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57F8B2B0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BP_DI_KL\BP_DI_KL_FV\5 Arbeitshilfen\05 Wiki\Dokumente\EWDE Dokumente\neue Dokumente\Vereinbarungen Beratung\"/>
    </mc:Choice>
  </mc:AlternateContent>
  <bookViews>
    <workbookView xWindow="0" yWindow="0" windowWidth="16380" windowHeight="5380" activeTab="1"/>
  </bookViews>
  <sheets>
    <sheet name="Erläuterung" sheetId="4" r:id="rId1"/>
    <sheet name="Vertragsbudget" sheetId="2" r:id="rId2"/>
    <sheet name="Budgetänderung" sheetId="5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2" l="1"/>
  <c r="E61" i="2"/>
  <c r="E62" i="2"/>
  <c r="E59" i="2"/>
  <c r="H62" i="2" l="1"/>
  <c r="J62" i="2" s="1"/>
  <c r="L62" i="2" s="1"/>
  <c r="H61" i="2"/>
  <c r="J61" i="2" s="1"/>
  <c r="L61" i="2" s="1"/>
  <c r="H60" i="2"/>
  <c r="J60" i="2" s="1"/>
  <c r="L60" i="2" s="1"/>
  <c r="H59" i="2"/>
  <c r="J59" i="2" s="1"/>
  <c r="L59" i="2" s="1"/>
  <c r="H54" i="2"/>
  <c r="J54" i="2" s="1"/>
  <c r="L54" i="2" s="1"/>
  <c r="H53" i="2"/>
  <c r="J53" i="2" s="1"/>
  <c r="L53" i="2" s="1"/>
  <c r="H52" i="2"/>
  <c r="J52" i="2" s="1"/>
  <c r="L52" i="2" s="1"/>
  <c r="J51" i="2"/>
  <c r="L51" i="2" s="1"/>
  <c r="H51" i="2"/>
  <c r="H46" i="2"/>
  <c r="J46" i="2" s="1"/>
  <c r="L46" i="2" s="1"/>
  <c r="H45" i="2"/>
  <c r="J45" i="2" s="1"/>
  <c r="L45" i="2" s="1"/>
  <c r="H44" i="2"/>
  <c r="J44" i="2" s="1"/>
  <c r="L44" i="2" s="1"/>
  <c r="H38" i="2"/>
  <c r="J38" i="2" s="1"/>
  <c r="L38" i="2" s="1"/>
  <c r="H37" i="2"/>
  <c r="J37" i="2" s="1"/>
  <c r="L37" i="2" s="1"/>
  <c r="J27" i="2"/>
  <c r="K27" i="2" s="1"/>
  <c r="H27" i="2"/>
  <c r="J26" i="2"/>
  <c r="K26" i="2" s="1"/>
  <c r="H26" i="2"/>
  <c r="J25" i="2"/>
  <c r="K25" i="2" s="1"/>
  <c r="H25" i="2"/>
  <c r="H19" i="2"/>
  <c r="J19" i="2" s="1"/>
  <c r="K19" i="2" s="1"/>
  <c r="H18" i="2"/>
  <c r="J18" i="2" s="1"/>
  <c r="K18" i="2" s="1"/>
  <c r="H17" i="2"/>
  <c r="J17" i="2" s="1"/>
  <c r="K17" i="2" s="1"/>
  <c r="L47" i="2" l="1"/>
  <c r="L39" i="2"/>
  <c r="K28" i="2"/>
  <c r="K20" i="2"/>
  <c r="L63" i="2"/>
  <c r="L65" i="2" s="1"/>
  <c r="B73" i="5"/>
  <c r="F60" i="5"/>
  <c r="F61" i="5"/>
  <c r="F62" i="5"/>
  <c r="F59" i="5"/>
  <c r="D60" i="5"/>
  <c r="D61" i="5"/>
  <c r="D62" i="5"/>
  <c r="D59" i="5"/>
  <c r="C60" i="5"/>
  <c r="H60" i="5" s="1"/>
  <c r="J60" i="5" s="1"/>
  <c r="L60" i="5" s="1"/>
  <c r="C61" i="5"/>
  <c r="H61" i="5" s="1"/>
  <c r="J61" i="5" s="1"/>
  <c r="L61" i="5" s="1"/>
  <c r="C62" i="5"/>
  <c r="H62" i="5" s="1"/>
  <c r="J62" i="5" s="1"/>
  <c r="L62" i="5" s="1"/>
  <c r="C59" i="5"/>
  <c r="H59" i="5" s="1"/>
  <c r="J59" i="5" s="1"/>
  <c r="L59" i="5" s="1"/>
  <c r="B60" i="5"/>
  <c r="B61" i="5"/>
  <c r="B62" i="5"/>
  <c r="B59" i="5"/>
  <c r="A60" i="5"/>
  <c r="A61" i="5"/>
  <c r="A62" i="5"/>
  <c r="A59" i="5"/>
  <c r="F52" i="5"/>
  <c r="F53" i="5"/>
  <c r="F54" i="5"/>
  <c r="F51" i="5"/>
  <c r="D52" i="5"/>
  <c r="D53" i="5"/>
  <c r="D54" i="5"/>
  <c r="D51" i="5"/>
  <c r="C52" i="5"/>
  <c r="E52" i="5" s="1"/>
  <c r="C53" i="5"/>
  <c r="H53" i="5" s="1"/>
  <c r="J53" i="5" s="1"/>
  <c r="L53" i="5" s="1"/>
  <c r="C54" i="5"/>
  <c r="C51" i="5"/>
  <c r="H51" i="5" s="1"/>
  <c r="J51" i="5" s="1"/>
  <c r="L51" i="5" s="1"/>
  <c r="B52" i="5"/>
  <c r="B53" i="5"/>
  <c r="B54" i="5"/>
  <c r="B51" i="5"/>
  <c r="A52" i="5"/>
  <c r="A53" i="5"/>
  <c r="A54" i="5"/>
  <c r="A51" i="5"/>
  <c r="F45" i="5"/>
  <c r="F46" i="5"/>
  <c r="F44" i="5"/>
  <c r="C44" i="5"/>
  <c r="H44" i="5" s="1"/>
  <c r="J44" i="5" s="1"/>
  <c r="L44" i="5" s="1"/>
  <c r="D46" i="5"/>
  <c r="D45" i="5"/>
  <c r="C46" i="5"/>
  <c r="H46" i="5" s="1"/>
  <c r="J46" i="5" s="1"/>
  <c r="L46" i="5" s="1"/>
  <c r="C45" i="5"/>
  <c r="H45" i="5" s="1"/>
  <c r="J45" i="5" s="1"/>
  <c r="L45" i="5" s="1"/>
  <c r="B46" i="5"/>
  <c r="B45" i="5"/>
  <c r="A46" i="5"/>
  <c r="A45" i="5"/>
  <c r="F38" i="5"/>
  <c r="F37" i="5"/>
  <c r="D38" i="5"/>
  <c r="D37" i="5"/>
  <c r="C38" i="5"/>
  <c r="H38" i="5" s="1"/>
  <c r="J38" i="5" s="1"/>
  <c r="L38" i="5" s="1"/>
  <c r="C37" i="5"/>
  <c r="H37" i="5" s="1"/>
  <c r="J37" i="5" s="1"/>
  <c r="L37" i="5" s="1"/>
  <c r="B38" i="5"/>
  <c r="B37" i="5"/>
  <c r="A38" i="5"/>
  <c r="A37" i="5"/>
  <c r="E6" i="5"/>
  <c r="E4" i="5"/>
  <c r="B8" i="5"/>
  <c r="B6" i="5"/>
  <c r="B4" i="5"/>
  <c r="F26" i="5"/>
  <c r="F27" i="5"/>
  <c r="F25" i="5"/>
  <c r="F18" i="5"/>
  <c r="F19" i="5"/>
  <c r="F17" i="5"/>
  <c r="D26" i="5"/>
  <c r="D27" i="5"/>
  <c r="D25" i="5"/>
  <c r="D18" i="5"/>
  <c r="D19" i="5"/>
  <c r="D17" i="5"/>
  <c r="C26" i="5"/>
  <c r="H26" i="5" s="1"/>
  <c r="C27" i="5"/>
  <c r="J27" i="5" s="1"/>
  <c r="C25" i="5"/>
  <c r="H25" i="5" s="1"/>
  <c r="C18" i="5"/>
  <c r="H18" i="5" s="1"/>
  <c r="J18" i="5" s="1"/>
  <c r="C19" i="5"/>
  <c r="H19" i="5" s="1"/>
  <c r="J19" i="5" s="1"/>
  <c r="C17" i="5"/>
  <c r="H17" i="5" s="1"/>
  <c r="J17" i="5" s="1"/>
  <c r="A26" i="5"/>
  <c r="A27" i="5"/>
  <c r="A25" i="5"/>
  <c r="A18" i="5"/>
  <c r="A19" i="5"/>
  <c r="A17" i="5"/>
  <c r="E63" i="5"/>
  <c r="H52" i="5"/>
  <c r="J52" i="5" s="1"/>
  <c r="L52" i="5" s="1"/>
  <c r="E41" i="5"/>
  <c r="K30" i="2" l="1"/>
  <c r="L69" i="2" s="1"/>
  <c r="E54" i="5"/>
  <c r="E53" i="5"/>
  <c r="J25" i="5"/>
  <c r="K25" i="5" s="1"/>
  <c r="H54" i="5"/>
  <c r="J54" i="5" s="1"/>
  <c r="L54" i="5" s="1"/>
  <c r="E51" i="5"/>
  <c r="E19" i="5"/>
  <c r="E45" i="5"/>
  <c r="E44" i="5"/>
  <c r="E46" i="5"/>
  <c r="L47" i="5"/>
  <c r="H27" i="5"/>
  <c r="K19" i="5"/>
  <c r="K18" i="5"/>
  <c r="E17" i="5"/>
  <c r="E27" i="5"/>
  <c r="E38" i="5"/>
  <c r="K17" i="5"/>
  <c r="E25" i="5"/>
  <c r="E37" i="5"/>
  <c r="K27" i="5"/>
  <c r="E26" i="5"/>
  <c r="E18" i="5"/>
  <c r="E20" i="5" s="1"/>
  <c r="J26" i="5"/>
  <c r="K26" i="5" s="1"/>
  <c r="L39" i="5"/>
  <c r="L63" i="5"/>
  <c r="L72" i="2" l="1"/>
  <c r="L73" i="2" s="1"/>
  <c r="L74" i="2" s="1"/>
  <c r="E55" i="5"/>
  <c r="K20" i="5"/>
  <c r="E47" i="5"/>
  <c r="E39" i="5"/>
  <c r="L65" i="5"/>
  <c r="E28" i="5"/>
  <c r="E30" i="5" s="1"/>
  <c r="K28" i="5"/>
  <c r="E65" i="5" l="1"/>
  <c r="E72" i="5" s="1"/>
  <c r="E73" i="5" s="1"/>
  <c r="E74" i="5" s="1"/>
  <c r="K30" i="5"/>
  <c r="L72" i="5" s="1"/>
  <c r="L73" i="5" s="1"/>
  <c r="L74" i="5" s="1"/>
  <c r="L69" i="5" l="1"/>
  <c r="E69" i="5"/>
  <c r="E63" i="2"/>
  <c r="E17" i="2" l="1"/>
  <c r="E52" i="2" l="1"/>
  <c r="E53" i="2"/>
  <c r="E54" i="2"/>
  <c r="E51" i="2"/>
  <c r="E18" i="2"/>
  <c r="E25" i="2"/>
  <c r="E45" i="2"/>
  <c r="E46" i="2"/>
  <c r="E44" i="2"/>
  <c r="E41" i="2"/>
  <c r="E38" i="2"/>
  <c r="E37" i="2"/>
  <c r="E19" i="2"/>
  <c r="E26" i="2"/>
  <c r="E27" i="2"/>
  <c r="E47" i="2" l="1"/>
  <c r="E28" i="2"/>
  <c r="E39" i="2"/>
  <c r="E20" i="2"/>
  <c r="E55" i="2"/>
  <c r="E30" i="2" l="1"/>
  <c r="E65" i="2"/>
  <c r="E69" i="2" l="1"/>
  <c r="E72" i="2"/>
  <c r="E73" i="2" s="1"/>
  <c r="E74" i="2" l="1"/>
</calcChain>
</file>

<file path=xl/comments1.xml><?xml version="1.0" encoding="utf-8"?>
<comments xmlns="http://schemas.openxmlformats.org/spreadsheetml/2006/main">
  <authors>
    <author>katharina.leinberger</author>
  </authors>
  <commentList>
    <comment ref="A16" authorId="0" shapeId="0">
      <text>
        <r>
          <rPr>
            <sz val="9"/>
            <color indexed="81"/>
            <rFont val="Segoe UI"/>
            <family val="2"/>
          </rPr>
          <t xml:space="preserve">z.B. Seniorberater, Juniorberater, Assistenz o.ä.
</t>
        </r>
      </text>
    </comment>
    <comment ref="C16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I16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A24" authorId="0" shapeId="0">
      <text>
        <r>
          <rPr>
            <sz val="9"/>
            <color indexed="81"/>
            <rFont val="Segoe UI"/>
            <family val="2"/>
          </rPr>
          <t xml:space="preserve">z.B. Seniorberater, Juniorberater, Assistenz o.ä.
</t>
        </r>
      </text>
    </comment>
    <comment ref="C24" authorId="0" shapeId="0">
      <text>
        <r>
          <rPr>
            <sz val="9"/>
            <color indexed="81"/>
            <rFont val="Segoe UI"/>
            <family val="2"/>
          </rPr>
          <t>in vollen Tagen</t>
        </r>
      </text>
    </comment>
    <comment ref="D24" authorId="0" shapeId="0">
      <text>
        <r>
          <rPr>
            <sz val="9"/>
            <color indexed="81"/>
            <rFont val="Segoe UI"/>
            <family val="2"/>
          </rPr>
          <t>Reisezeit wird mit der Hälfte des Honorarsatzes für Leistungserbringung vergütet</t>
        </r>
      </text>
    </comment>
    <comment ref="I24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C36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D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I36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K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C43" authorId="0" shapeId="0">
      <text>
        <r>
          <rPr>
            <sz val="9"/>
            <color indexed="81"/>
            <rFont val="Segoe UI"/>
            <family val="2"/>
          </rPr>
          <t xml:space="preserve">z.B. km, Flüge, Anzahl </t>
        </r>
      </text>
    </comment>
    <comment ref="I43" authorId="0" shapeId="0">
      <text>
        <r>
          <rPr>
            <sz val="9"/>
            <color indexed="81"/>
            <rFont val="Segoe UI"/>
            <family val="2"/>
          </rPr>
          <t>z.B. km, Flüge, Anzahl</t>
        </r>
      </text>
    </comment>
    <comment ref="C50" authorId="0" shapeId="0">
      <text>
        <r>
          <rPr>
            <sz val="9"/>
            <color indexed="81"/>
            <rFont val="Segoe UI"/>
            <family val="2"/>
          </rPr>
          <t>z.B. Raum, Personen</t>
        </r>
      </text>
    </comment>
    <comment ref="I50" authorId="0" shapeId="0">
      <text>
        <r>
          <rPr>
            <sz val="9"/>
            <color indexed="81"/>
            <rFont val="Segoe UI"/>
            <family val="2"/>
          </rPr>
          <t>z.B. Raum, Personen</t>
        </r>
      </text>
    </comment>
  </commentList>
</comments>
</file>

<file path=xl/comments2.xml><?xml version="1.0" encoding="utf-8"?>
<comments xmlns="http://schemas.openxmlformats.org/spreadsheetml/2006/main">
  <authors>
    <author>katharina.leinberger</author>
  </authors>
  <commentList>
    <comment ref="A16" authorId="0" shapeId="0">
      <text>
        <r>
          <rPr>
            <sz val="9"/>
            <color indexed="81"/>
            <rFont val="Segoe UI"/>
            <family val="2"/>
          </rPr>
          <t xml:space="preserve">z.B. Seniorberater, Juniorberater, Assistenz o.ä.
</t>
        </r>
      </text>
    </comment>
    <comment ref="C16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I16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A24" authorId="0" shapeId="0">
      <text>
        <r>
          <rPr>
            <sz val="9"/>
            <color indexed="81"/>
            <rFont val="Segoe UI"/>
            <family val="2"/>
          </rPr>
          <t xml:space="preserve">z.B. Seniorberater, Juniorberater, Assistenz o.ä.
</t>
        </r>
      </text>
    </comment>
    <comment ref="C24" authorId="0" shapeId="0">
      <text>
        <r>
          <rPr>
            <sz val="9"/>
            <color indexed="81"/>
            <rFont val="Segoe UI"/>
            <family val="2"/>
          </rPr>
          <t>in vollen Tagen</t>
        </r>
      </text>
    </comment>
    <comment ref="D24" authorId="0" shapeId="0">
      <text>
        <r>
          <rPr>
            <sz val="9"/>
            <color indexed="81"/>
            <rFont val="Segoe UI"/>
            <family val="2"/>
          </rPr>
          <t>Reisezeit wird mit der Hälfte des Honorarsatzes für Leistungserbringung vergütet</t>
        </r>
      </text>
    </comment>
    <comment ref="I24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C36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D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I36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K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C43" authorId="0" shapeId="0">
      <text>
        <r>
          <rPr>
            <sz val="9"/>
            <color indexed="81"/>
            <rFont val="Segoe UI"/>
            <family val="2"/>
          </rPr>
          <t xml:space="preserve">z.B. km, Flüge, Anzahl </t>
        </r>
      </text>
    </comment>
    <comment ref="I43" authorId="0" shapeId="0">
      <text>
        <r>
          <rPr>
            <sz val="9"/>
            <color indexed="81"/>
            <rFont val="Segoe UI"/>
            <family val="2"/>
          </rPr>
          <t>z.B. km, Flüge, Anzahl</t>
        </r>
      </text>
    </comment>
    <comment ref="C50" authorId="0" shapeId="0">
      <text>
        <r>
          <rPr>
            <sz val="9"/>
            <color indexed="81"/>
            <rFont val="Segoe UI"/>
            <family val="2"/>
          </rPr>
          <t>z.B. Raum, Personen</t>
        </r>
      </text>
    </comment>
    <comment ref="I50" authorId="0" shapeId="0">
      <text>
        <r>
          <rPr>
            <sz val="9"/>
            <color indexed="81"/>
            <rFont val="Segoe UI"/>
            <family val="2"/>
          </rPr>
          <t>z.B. Raum, Personen</t>
        </r>
      </text>
    </comment>
  </commentList>
</comments>
</file>

<file path=xl/sharedStrings.xml><?xml version="1.0" encoding="utf-8"?>
<sst xmlns="http://schemas.openxmlformats.org/spreadsheetml/2006/main" count="304" uniqueCount="89">
  <si>
    <t>1) Bitte nur die orangenen Felder ausfüllen; die weißen Felder sind vorausgefüllt und/oder mit Formeln hinterlegt</t>
  </si>
  <si>
    <t>Vertragsbudget</t>
  </si>
  <si>
    <t>Vertragsnummer:</t>
  </si>
  <si>
    <t>Datum:</t>
  </si>
  <si>
    <t>Projektnummer:</t>
  </si>
  <si>
    <t>Auftragnehmer:</t>
  </si>
  <si>
    <t>Kurztitel Vertrag:</t>
  </si>
  <si>
    <t>1. Maximale Vergütung</t>
  </si>
  <si>
    <t>1.1 Honorar für Leistungserbringung</t>
  </si>
  <si>
    <t>Position des Leistungserbringenden</t>
  </si>
  <si>
    <t>Erstattungsart</t>
  </si>
  <si>
    <t>Menge</t>
  </si>
  <si>
    <t>Honorarsatz/Tag</t>
  </si>
  <si>
    <t xml:space="preserve">Summe </t>
  </si>
  <si>
    <t>Anmerkungen</t>
  </si>
  <si>
    <t>gegen Leistungsnachweis</t>
  </si>
  <si>
    <t>Zwischensumme</t>
  </si>
  <si>
    <t>1.2 Honorar für Reisezeiten</t>
  </si>
  <si>
    <t>Maximale Gesamtsumme Vergütung</t>
  </si>
  <si>
    <t>2. Maximal zu erstattende Kosten</t>
  </si>
  <si>
    <t>2.1 Übernachtungen</t>
  </si>
  <si>
    <t>Land</t>
  </si>
  <si>
    <t>max. Preis</t>
  </si>
  <si>
    <t>max. Summe</t>
  </si>
  <si>
    <t>Land eingeben</t>
  </si>
  <si>
    <t>bitte wählen</t>
  </si>
  <si>
    <t>2.2 Transport</t>
  </si>
  <si>
    <t>Position</t>
  </si>
  <si>
    <t>eigenes Fahrzeug (0,30 €/km)</t>
  </si>
  <si>
    <t>pauschal/km gegen Auflistung</t>
  </si>
  <si>
    <t>Transport eingeben, z.B. Leihwagen, Flüge</t>
  </si>
  <si>
    <t>gegen Beleg/ Aufstellung Reisablauf</t>
  </si>
  <si>
    <t>2.3 Veranstaltungen/Workshops</t>
  </si>
  <si>
    <t>Position eingeben, z.B. Raummiete, Catering, Workshopmaterial, Moderation (Unterauftragnehmer)</t>
  </si>
  <si>
    <t>gegen Beleg</t>
  </si>
  <si>
    <t>2.4 sonstige Kosten</t>
  </si>
  <si>
    <t>Maximale Gesamtsumme zu erstattende Kosten</t>
  </si>
  <si>
    <t>3. Gesamtkosten</t>
  </si>
  <si>
    <t>Erläuterungen zum Ausfüllen des Vertragsbudgets</t>
  </si>
  <si>
    <t>1.1 + 1.2 Honorare für Leistungserbringung + Reisezeit (vgl. dazu Ziffer 4.1 Zahlungsbedingungen)</t>
  </si>
  <si>
    <t>1) Position des leistungserbringenden Personals (z.B. Seniorberater, Juniorberater, Assistenz etc.), keine namentliche Nennung der Berater:innen</t>
  </si>
  <si>
    <t>2) Erstattungsart: Die Vergütung erfolgt pauschal pro Tag bzw. Stunde; abgerechnet wird auf Grundlage eines einzureichenden Leistungs- und Tätgkeitsnachweises</t>
  </si>
  <si>
    <t>6) Reisezeit wird mit der Hälfte des Honorars für Leistungserbringung vergütet (4.1 Zahlungsbedingungen)</t>
  </si>
  <si>
    <t>2.1 Übernachtungen (Ziffer 5.2 Zahlungsbedingungen)</t>
  </si>
  <si>
    <t>2) Menge: Anzahl der Übernachtungen</t>
  </si>
  <si>
    <t>2.2 Transport (Ziffer 5.1 Zahungsbedingungen)</t>
  </si>
  <si>
    <t xml:space="preserve">1) Eigenes Fahrzeug: Schätzung der Wegstrecke (Erstattungsbetrag: € 0,30/km gegen summarische Auflistung der tatsächlich gefahrenen Strecke) </t>
  </si>
  <si>
    <t>2) Sonstige Transportmittel (Flugzeug, Zug, Taxi, Mietwagen):  Angabe der Anzahl der Flüge, Fahrten etc und Preis pro Position; Erstattung gegen Beleg</t>
  </si>
  <si>
    <t>3) Fahrtkosten werden ab einer Entfernung von 10km ab gewöhnlichem Arbeitsort erstattet. Für die Abrechnung ist eine Aufstellung des Reiseablaufs beizufügen</t>
  </si>
  <si>
    <t xml:space="preserve">1) Die Kosten sind aufzuschlüsseln, z.B. in Positionen wie Raummiete, Catering, Dolmetscher, Materialien, ggf. Verpflegung und Übernachtung der Teilnehmer etc.
</t>
  </si>
  <si>
    <t>2) Erstattung erfolgt gegen Beleg</t>
  </si>
  <si>
    <r>
      <t>3) Budget/Preis: Maximaler Erstattungsbetrag pro Übernachtung.</t>
    </r>
    <r>
      <rPr>
        <strike/>
        <sz val="11"/>
        <color rgb="FF00B0F0"/>
        <rFont val="Calibri"/>
        <family val="2"/>
        <scheme val="minor"/>
      </rPr>
      <t/>
    </r>
  </si>
  <si>
    <t>3. Gesamtkosten und Umsatzsteuer</t>
  </si>
  <si>
    <t>max. Gesamtsumme (ohne deutsche Umsatzsteuer)</t>
  </si>
  <si>
    <t>3) Menge: der zeitliche Umfang wird i.d.R. in vollen Arbeitstagen angegeben; abgerechnet wird auch anteilig</t>
  </si>
  <si>
    <t xml:space="preserve">4) Honorarsatz pro Tag: ein Tag besteht aus 8 vollen Arbeitsstunden; bei anderen Abrechnungsmodalitäten (z.B. pro Stunde) bitte entsprechend anpassen
</t>
  </si>
  <si>
    <t xml:space="preserve">1) Auftragnehmer mit Sitz im Ausland weisen im Vertragsbudget KEINE Umsatzsteuer aus. Alle Positionen im Vertragsbudget umfassen grundsätzlich alle anfallenden lokalen und nationalen Steuern (einschließlich Umsatzsteuer oder analoge Steuerarten) und Abgaben. </t>
  </si>
  <si>
    <t>2) Auftragnehmer mit Sitz in Deutschland weisen die Umsatzsteuer unter Punkt 3. Gesamtkosten aus</t>
  </si>
  <si>
    <t xml:space="preserve">max. Gesamtsumme netto </t>
  </si>
  <si>
    <t xml:space="preserve">zzgl. Umsatzsteuer </t>
  </si>
  <si>
    <t xml:space="preserve">max. Gesamtsumme brutto </t>
  </si>
  <si>
    <t>Nur von Auftragnehmern mit Sitz in Deutschland auszufüllen:</t>
  </si>
  <si>
    <t>2) Für weitere Positionen bitte Zeilen in den jeweiligen Kostenkategorien hinzufügen</t>
  </si>
  <si>
    <t>3) Nicht zutreffende Budgetpositionen bitte streichen</t>
  </si>
  <si>
    <t>2) Nebenkosten (etwa für Kommunikation, Schreibmaterialien, Fotokopien, Druck, Bankkosten etc.) können nicht erstattet werden, sie sind mit der vereinbarten Honorar abgegolten</t>
  </si>
  <si>
    <t>Position eingeben, z.B. Belegprüfung, Visum etc.</t>
  </si>
  <si>
    <t>Budgetänderung</t>
  </si>
  <si>
    <t>Datum Budgetänderung:</t>
  </si>
  <si>
    <t>1.2 Honorar für Reisezeit</t>
  </si>
  <si>
    <t>2.1. Übernachtung</t>
  </si>
  <si>
    <t>Summe neu</t>
  </si>
  <si>
    <t>max. Summe neu</t>
  </si>
  <si>
    <t>3. Gesamtkosten neu</t>
  </si>
  <si>
    <t>max. Gesamtsumme neu (ohne deutsche Umsatzsteuer)</t>
  </si>
  <si>
    <t xml:space="preserve">max. Gesamtsumme neu netto </t>
  </si>
  <si>
    <t>zzgl. Umsatzsteuer neu</t>
  </si>
  <si>
    <t xml:space="preserve">max. Gesamtsumme neu brutto </t>
  </si>
  <si>
    <t>Maximale Gesamtsumme Vergütung neu</t>
  </si>
  <si>
    <t>Zwischensumme neu</t>
  </si>
  <si>
    <t>Maximale Gesamtsumme zu erstattende Kosten neu</t>
  </si>
  <si>
    <t>neue Menge</t>
  </si>
  <si>
    <t>Änder. Menge</t>
  </si>
  <si>
    <t>ursprl. Menge</t>
  </si>
  <si>
    <t>1) Kosten für Belegprüfungen können erstattet werden. Der Abschluss eines Belegprüfungsvertrags gemäß ISRS 4400 mit einem Wirtschaftsprüfer wird empfohlen</t>
  </si>
  <si>
    <t>pauschal gegen Aufstellung Reiseablauf</t>
  </si>
  <si>
    <r>
      <t xml:space="preserve">5)  Bei Auftragnehmern mit Sitz im Ausland umfasst das Honorar grundsätzlich alle </t>
    </r>
    <r>
      <rPr>
        <sz val="14"/>
        <rFont val="Georgia"/>
        <family val="1"/>
      </rPr>
      <t xml:space="preserve">lokalen </t>
    </r>
    <r>
      <rPr>
        <sz val="14"/>
        <color theme="1"/>
        <rFont val="Georgia"/>
        <family val="1"/>
      </rPr>
      <t>Steuern und Abgaben (auch Umsatzsteuer oder analoge Steuerarten).</t>
    </r>
  </si>
  <si>
    <r>
      <t>1) Erstattungsart: Erstattung ist als Pauschale gemäß BRKG ARVVwV (max. 30 EUR/Nacht) oder Belegerstattung möglich. Zur Abrechnung muss eine Aufstellung des Reiseablaufs beigefügt werden</t>
    </r>
    <r>
      <rPr>
        <sz val="14"/>
        <rFont val="Georgia"/>
        <family val="1"/>
      </rPr>
      <t xml:space="preserve">. Ist keine Erstattungsart festgelegt, so erfolgt die Erstattung gegen Belege. </t>
    </r>
  </si>
  <si>
    <t>2.3 Workshops (Ziffer 7 Zahlungsbedingungen)</t>
  </si>
  <si>
    <t xml:space="preserve">2.4 Sonstige Kosten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</si>
</sst>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trike/>
      <sz val="11"/>
      <color rgb="FF00B0F0"/>
      <name val="Calibri"/>
      <family val="2"/>
      <scheme val="minor"/>
    </font>
    <font>
      <b/>
      <sz val="10"/>
      <color theme="1"/>
      <name val="Georgia"/>
      <family val="1"/>
    </font>
    <font>
      <sz val="10"/>
      <color theme="1"/>
      <name val="Georgia"/>
      <family val="1"/>
    </font>
    <font>
      <sz val="10"/>
      <name val="Georgia"/>
      <family val="1"/>
    </font>
    <font>
      <b/>
      <sz val="16"/>
      <color theme="1"/>
      <name val="Georgia"/>
      <family val="1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sz val="14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AA161"/>
        <bgColor indexed="64"/>
      </patternFill>
    </fill>
    <fill>
      <patternFill patternType="solid">
        <fgColor rgb="FFEA690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2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3" borderId="0" xfId="0" applyFont="1" applyFill="1"/>
    <xf numFmtId="0" fontId="5" fillId="0" borderId="15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4" fillId="5" borderId="0" xfId="0" applyFont="1" applyFill="1"/>
    <xf numFmtId="0" fontId="4" fillId="5" borderId="16" xfId="0" applyFont="1" applyFill="1" applyBorder="1" applyAlignment="1">
      <alignment horizontal="left"/>
    </xf>
    <xf numFmtId="0" fontId="4" fillId="2" borderId="4" xfId="0" applyFont="1" applyFill="1" applyBorder="1"/>
    <xf numFmtId="0" fontId="4" fillId="2" borderId="17" xfId="0" applyFont="1" applyFill="1" applyBorder="1"/>
    <xf numFmtId="0" fontId="5" fillId="3" borderId="1" xfId="0" applyFont="1" applyFill="1" applyBorder="1"/>
    <xf numFmtId="0" fontId="5" fillId="0" borderId="1" xfId="0" applyFont="1" applyBorder="1"/>
    <xf numFmtId="164" fontId="5" fillId="3" borderId="1" xfId="1" applyNumberFormat="1" applyFont="1" applyFill="1" applyBorder="1"/>
    <xf numFmtId="44" fontId="5" fillId="0" borderId="1" xfId="0" applyNumberFormat="1" applyFont="1" applyBorder="1"/>
    <xf numFmtId="0" fontId="5" fillId="3" borderId="18" xfId="0" applyFont="1" applyFill="1" applyBorder="1"/>
    <xf numFmtId="0" fontId="5" fillId="0" borderId="2" xfId="0" applyFont="1" applyBorder="1"/>
    <xf numFmtId="164" fontId="5" fillId="0" borderId="2" xfId="1" applyNumberFormat="1" applyFont="1" applyBorder="1"/>
    <xf numFmtId="44" fontId="5" fillId="0" borderId="2" xfId="0" applyNumberFormat="1" applyFont="1" applyBorder="1"/>
    <xf numFmtId="0" fontId="5" fillId="5" borderId="0" xfId="0" applyFont="1" applyFill="1"/>
    <xf numFmtId="44" fontId="5" fillId="3" borderId="1" xfId="1" applyFont="1" applyFill="1" applyBorder="1"/>
    <xf numFmtId="0" fontId="4" fillId="0" borderId="3" xfId="0" applyFont="1" applyBorder="1"/>
    <xf numFmtId="164" fontId="4" fillId="0" borderId="3" xfId="0" applyNumberFormat="1" applyFont="1" applyBorder="1"/>
    <xf numFmtId="0" fontId="5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2" borderId="1" xfId="0" applyFont="1" applyFill="1" applyBorder="1"/>
    <xf numFmtId="44" fontId="5" fillId="0" borderId="1" xfId="1" applyFont="1" applyBorder="1"/>
    <xf numFmtId="164" fontId="4" fillId="0" borderId="2" xfId="0" applyNumberFormat="1" applyFont="1" applyBorder="1"/>
    <xf numFmtId="0" fontId="5" fillId="5" borderId="1" xfId="0" applyFont="1" applyFill="1" applyBorder="1"/>
    <xf numFmtId="164" fontId="5" fillId="0" borderId="13" xfId="1" applyNumberFormat="1" applyFont="1" applyBorder="1"/>
    <xf numFmtId="164" fontId="4" fillId="0" borderId="13" xfId="0" applyNumberFormat="1" applyFont="1" applyBorder="1"/>
    <xf numFmtId="44" fontId="5" fillId="0" borderId="0" xfId="1" applyFont="1"/>
    <xf numFmtId="0" fontId="4" fillId="2" borderId="18" xfId="0" applyFont="1" applyFill="1" applyBorder="1"/>
    <xf numFmtId="164" fontId="5" fillId="0" borderId="0" xfId="1" applyNumberFormat="1" applyFont="1"/>
    <xf numFmtId="164" fontId="4" fillId="0" borderId="0" xfId="0" applyNumberFormat="1" applyFont="1"/>
    <xf numFmtId="0" fontId="5" fillId="0" borderId="20" xfId="0" applyFont="1" applyBorder="1"/>
    <xf numFmtId="0" fontId="5" fillId="0" borderId="6" xfId="0" applyFont="1" applyBorder="1"/>
    <xf numFmtId="164" fontId="5" fillId="0" borderId="6" xfId="0" applyNumberFormat="1" applyFont="1" applyBorder="1"/>
    <xf numFmtId="0" fontId="5" fillId="0" borderId="7" xfId="0" applyFont="1" applyBorder="1"/>
    <xf numFmtId="0" fontId="5" fillId="0" borderId="0" xfId="0" applyFont="1" applyBorder="1"/>
    <xf numFmtId="164" fontId="5" fillId="0" borderId="0" xfId="0" applyNumberFormat="1" applyFont="1" applyBorder="1"/>
    <xf numFmtId="164" fontId="5" fillId="0" borderId="9" xfId="0" applyNumberFormat="1" applyFont="1" applyBorder="1"/>
    <xf numFmtId="0" fontId="5" fillId="0" borderId="11" xfId="0" applyFont="1" applyBorder="1" applyAlignment="1">
      <alignment wrapText="1"/>
    </xf>
    <xf numFmtId="9" fontId="5" fillId="3" borderId="0" xfId="1" applyNumberFormat="1" applyFont="1" applyFill="1" applyBorder="1"/>
    <xf numFmtId="0" fontId="5" fillId="0" borderId="0" xfId="0" applyFont="1" applyFill="1"/>
    <xf numFmtId="164" fontId="5" fillId="0" borderId="13" xfId="0" applyNumberFormat="1" applyFont="1" applyBorder="1"/>
    <xf numFmtId="0" fontId="4" fillId="2" borderId="0" xfId="0" applyFont="1" applyFill="1" applyBorder="1"/>
    <xf numFmtId="0" fontId="5" fillId="2" borderId="0" xfId="0" applyFont="1" applyFill="1" applyBorder="1"/>
    <xf numFmtId="164" fontId="5" fillId="2" borderId="0" xfId="0" applyNumberFormat="1" applyFont="1" applyFill="1" applyBorder="1"/>
    <xf numFmtId="164" fontId="5" fillId="5" borderId="15" xfId="0" applyNumberFormat="1" applyFont="1" applyFill="1" applyBorder="1"/>
    <xf numFmtId="0" fontId="5" fillId="5" borderId="15" xfId="0" applyFont="1" applyFill="1" applyBorder="1"/>
    <xf numFmtId="0" fontId="5" fillId="5" borderId="15" xfId="0" applyFont="1" applyFill="1" applyBorder="1" applyAlignment="1"/>
    <xf numFmtId="0" fontId="4" fillId="5" borderId="0" xfId="0" applyFont="1" applyFill="1" applyBorder="1" applyAlignment="1">
      <alignment horizontal="left"/>
    </xf>
    <xf numFmtId="0" fontId="5" fillId="5" borderId="0" xfId="0" applyFont="1" applyFill="1" applyBorder="1"/>
    <xf numFmtId="1" fontId="5" fillId="0" borderId="1" xfId="1" applyNumberFormat="1" applyFont="1" applyFill="1" applyBorder="1"/>
    <xf numFmtId="164" fontId="4" fillId="0" borderId="3" xfId="0" applyNumberFormat="1" applyFont="1" applyFill="1" applyBorder="1"/>
    <xf numFmtId="0" fontId="5" fillId="0" borderId="11" xfId="0" applyFont="1" applyBorder="1" applyAlignment="1">
      <alignment horizontal="left"/>
    </xf>
    <xf numFmtId="0" fontId="5" fillId="3" borderId="0" xfId="0" applyFont="1" applyFill="1" applyBorder="1" applyAlignment="1"/>
    <xf numFmtId="0" fontId="5" fillId="0" borderId="0" xfId="0" applyFont="1" applyBorder="1" applyAlignment="1">
      <alignment horizontal="left"/>
    </xf>
    <xf numFmtId="1" fontId="5" fillId="5" borderId="1" xfId="0" applyNumberFormat="1" applyFont="1" applyFill="1" applyBorder="1"/>
    <xf numFmtId="0" fontId="5" fillId="0" borderId="21" xfId="0" applyFont="1" applyBorder="1"/>
    <xf numFmtId="44" fontId="5" fillId="0" borderId="21" xfId="1" applyFont="1" applyBorder="1"/>
    <xf numFmtId="44" fontId="5" fillId="0" borderId="23" xfId="1" applyFont="1" applyBorder="1"/>
    <xf numFmtId="0" fontId="5" fillId="0" borderId="23" xfId="0" applyFont="1" applyBorder="1"/>
    <xf numFmtId="0" fontId="5" fillId="0" borderId="2" xfId="0" applyFont="1" applyBorder="1" applyAlignment="1"/>
    <xf numFmtId="164" fontId="5" fillId="0" borderId="7" xfId="0" applyNumberFormat="1" applyFont="1" applyFill="1" applyBorder="1"/>
    <xf numFmtId="164" fontId="5" fillId="5" borderId="10" xfId="0" applyNumberFormat="1" applyFont="1" applyFill="1" applyBorder="1"/>
    <xf numFmtId="164" fontId="5" fillId="5" borderId="14" xfId="0" applyNumberFormat="1" applyFont="1" applyFill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7" fillId="0" borderId="0" xfId="0" applyFont="1"/>
    <xf numFmtId="0" fontId="8" fillId="5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0" fontId="7" fillId="5" borderId="0" xfId="0" applyFont="1" applyFill="1" applyAlignment="1"/>
    <xf numFmtId="0" fontId="5" fillId="0" borderId="1" xfId="0" applyFont="1" applyFill="1" applyBorder="1"/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5" fillId="3" borderId="0" xfId="0" applyFont="1" applyFill="1" applyAlignment="1">
      <alignment horizontal="left"/>
    </xf>
    <xf numFmtId="0" fontId="5" fillId="0" borderId="1" xfId="0" applyFont="1" applyBorder="1" applyProtection="1"/>
    <xf numFmtId="44" fontId="5" fillId="0" borderId="1" xfId="0" applyNumberFormat="1" applyFont="1" applyBorder="1" applyProtection="1"/>
    <xf numFmtId="44" fontId="5" fillId="0" borderId="2" xfId="0" applyNumberFormat="1" applyFont="1" applyBorder="1" applyProtection="1"/>
    <xf numFmtId="164" fontId="4" fillId="0" borderId="3" xfId="0" applyNumberFormat="1" applyFont="1" applyBorder="1" applyProtection="1"/>
    <xf numFmtId="44" fontId="5" fillId="0" borderId="1" xfId="1" applyFont="1" applyBorder="1" applyProtection="1"/>
    <xf numFmtId="164" fontId="4" fillId="0" borderId="2" xfId="0" applyNumberFormat="1" applyFont="1" applyBorder="1" applyProtection="1"/>
    <xf numFmtId="164" fontId="4" fillId="0" borderId="13" xfId="0" applyNumberFormat="1" applyFont="1" applyBorder="1" applyProtection="1"/>
    <xf numFmtId="164" fontId="5" fillId="0" borderId="6" xfId="0" applyNumberFormat="1" applyFont="1" applyBorder="1" applyProtection="1"/>
    <xf numFmtId="164" fontId="5" fillId="0" borderId="0" xfId="0" applyNumberFormat="1" applyFont="1" applyBorder="1" applyProtection="1"/>
    <xf numFmtId="164" fontId="5" fillId="0" borderId="13" xfId="0" applyNumberFormat="1" applyFont="1" applyBorder="1" applyProtection="1"/>
    <xf numFmtId="0" fontId="7" fillId="0" borderId="0" xfId="0" applyFont="1" applyProtection="1">
      <protection locked="0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5" fillId="0" borderId="8" xfId="0" applyFont="1" applyBorder="1" applyProtection="1">
      <protection locked="0"/>
    </xf>
    <xf numFmtId="0" fontId="5" fillId="0" borderId="9" xfId="0" applyFont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49" fontId="5" fillId="3" borderId="0" xfId="0" applyNumberFormat="1" applyFont="1" applyFill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11" xfId="0" applyFont="1" applyBorder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0" fontId="5" fillId="3" borderId="0" xfId="0" applyFont="1" applyFill="1" applyBorder="1" applyAlignment="1" applyProtection="1">
      <protection locked="0"/>
    </xf>
    <xf numFmtId="0" fontId="5" fillId="5" borderId="15" xfId="0" applyFont="1" applyFill="1" applyBorder="1" applyAlignment="1" applyProtection="1">
      <protection locked="0"/>
    </xf>
    <xf numFmtId="0" fontId="5" fillId="0" borderId="15" xfId="0" applyFont="1" applyBorder="1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5" fillId="5" borderId="0" xfId="0" applyFont="1" applyFill="1" applyBorder="1" applyProtection="1">
      <protection locked="0"/>
    </xf>
    <xf numFmtId="0" fontId="5" fillId="5" borderId="15" xfId="0" applyFont="1" applyFill="1" applyBorder="1" applyProtection="1">
      <protection locked="0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164" fontId="5" fillId="5" borderId="14" xfId="0" applyNumberFormat="1" applyFont="1" applyFill="1" applyBorder="1" applyProtection="1">
      <protection locked="0"/>
    </xf>
    <xf numFmtId="0" fontId="5" fillId="0" borderId="14" xfId="0" applyFont="1" applyBorder="1" applyProtection="1">
      <protection locked="0"/>
    </xf>
    <xf numFmtId="0" fontId="4" fillId="5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5" borderId="0" xfId="0" applyFont="1" applyFill="1" applyBorder="1" applyAlignment="1" applyProtection="1">
      <alignment horizontal="left"/>
      <protection locked="0"/>
    </xf>
    <xf numFmtId="0" fontId="4" fillId="5" borderId="16" xfId="0" applyFont="1" applyFill="1" applyBorder="1" applyAlignment="1" applyProtection="1">
      <alignment horizontal="left"/>
      <protection locked="0"/>
    </xf>
    <xf numFmtId="0" fontId="4" fillId="5" borderId="0" xfId="0" applyFont="1" applyFill="1" applyAlignment="1" applyProtection="1">
      <alignment horizontal="left"/>
      <protection locked="0"/>
    </xf>
    <xf numFmtId="0" fontId="4" fillId="2" borderId="4" xfId="0" applyFont="1" applyFill="1" applyBorder="1" applyProtection="1">
      <protection locked="0"/>
    </xf>
    <xf numFmtId="0" fontId="4" fillId="2" borderId="17" xfId="0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left" vertical="top"/>
      <protection locked="0"/>
    </xf>
    <xf numFmtId="0" fontId="5" fillId="0" borderId="1" xfId="0" applyFont="1" applyBorder="1" applyProtection="1">
      <protection locked="0"/>
    </xf>
    <xf numFmtId="1" fontId="5" fillId="3" borderId="1" xfId="0" applyNumberFormat="1" applyFont="1" applyFill="1" applyBorder="1" applyProtection="1">
      <protection locked="0"/>
    </xf>
    <xf numFmtId="44" fontId="5" fillId="3" borderId="1" xfId="1" applyNumberFormat="1" applyFont="1" applyFill="1" applyBorder="1" applyProtection="1">
      <protection locked="0"/>
    </xf>
    <xf numFmtId="44" fontId="5" fillId="0" borderId="1" xfId="0" applyNumberFormat="1" applyFont="1" applyBorder="1" applyProtection="1">
      <protection locked="0"/>
    </xf>
    <xf numFmtId="49" fontId="5" fillId="3" borderId="18" xfId="0" applyNumberFormat="1" applyFont="1" applyFill="1" applyBorder="1" applyAlignment="1" applyProtection="1">
      <alignment horizontal="left" vertical="top"/>
      <protection locked="0"/>
    </xf>
    <xf numFmtId="0" fontId="5" fillId="5" borderId="1" xfId="0" applyFont="1" applyFill="1" applyBorder="1" applyProtection="1">
      <protection locked="0"/>
    </xf>
    <xf numFmtId="0" fontId="5" fillId="3" borderId="1" xfId="0" applyFont="1" applyFill="1" applyBorder="1" applyProtection="1">
      <protection locked="0"/>
    </xf>
    <xf numFmtId="1" fontId="5" fillId="0" borderId="1" xfId="1" applyNumberFormat="1" applyFont="1" applyFill="1" applyBorder="1" applyProtection="1">
      <protection locked="0"/>
    </xf>
    <xf numFmtId="0" fontId="5" fillId="3" borderId="18" xfId="0" applyFont="1" applyFill="1" applyBorder="1" applyProtection="1">
      <protection locked="0"/>
    </xf>
    <xf numFmtId="0" fontId="5" fillId="0" borderId="2" xfId="0" applyFont="1" applyBorder="1" applyProtection="1">
      <protection locked="0"/>
    </xf>
    <xf numFmtId="1" fontId="5" fillId="0" borderId="2" xfId="0" applyNumberFormat="1" applyFont="1" applyBorder="1" applyProtection="1">
      <protection locked="0"/>
    </xf>
    <xf numFmtId="44" fontId="5" fillId="0" borderId="2" xfId="1" applyNumberFormat="1" applyFont="1" applyBorder="1" applyProtection="1">
      <protection locked="0"/>
    </xf>
    <xf numFmtId="44" fontId="5" fillId="0" borderId="2" xfId="0" applyNumberFormat="1" applyFont="1" applyBorder="1" applyProtection="1">
      <protection locked="0"/>
    </xf>
    <xf numFmtId="49" fontId="5" fillId="0" borderId="2" xfId="0" applyNumberFormat="1" applyFont="1" applyBorder="1" applyAlignment="1" applyProtection="1">
      <alignment horizontal="left" vertical="top"/>
      <protection locked="0"/>
    </xf>
    <xf numFmtId="164" fontId="5" fillId="0" borderId="2" xfId="1" applyNumberFormat="1" applyFont="1" applyBorder="1" applyProtection="1">
      <protection locked="0"/>
    </xf>
    <xf numFmtId="0" fontId="5" fillId="5" borderId="0" xfId="0" applyFont="1" applyFill="1" applyProtection="1">
      <protection locked="0"/>
    </xf>
    <xf numFmtId="0" fontId="4" fillId="0" borderId="3" xfId="0" applyFont="1" applyBorder="1" applyProtection="1">
      <protection locked="0"/>
    </xf>
    <xf numFmtId="164" fontId="4" fillId="0" borderId="3" xfId="0" applyNumberFormat="1" applyFont="1" applyBorder="1" applyProtection="1">
      <protection locked="0"/>
    </xf>
    <xf numFmtId="164" fontId="4" fillId="0" borderId="3" xfId="0" applyNumberFormat="1" applyFont="1" applyFill="1" applyBorder="1" applyProtection="1">
      <protection locked="0"/>
    </xf>
    <xf numFmtId="0" fontId="5" fillId="0" borderId="4" xfId="0" applyFont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17" xfId="0" applyFont="1" applyBorder="1" applyAlignment="1" applyProtection="1">
      <alignment horizontal="left"/>
      <protection locked="0"/>
    </xf>
    <xf numFmtId="0" fontId="4" fillId="2" borderId="1" xfId="0" applyFont="1" applyFill="1" applyBorder="1" applyProtection="1">
      <protection locked="0"/>
    </xf>
    <xf numFmtId="1" fontId="5" fillId="3" borderId="1" xfId="1" applyNumberFormat="1" applyFont="1" applyFill="1" applyBorder="1" applyProtection="1">
      <protection locked="0"/>
    </xf>
    <xf numFmtId="44" fontId="5" fillId="0" borderId="1" xfId="1" applyFont="1" applyBorder="1" applyProtection="1">
      <protection locked="0"/>
    </xf>
    <xf numFmtId="1" fontId="5" fillId="5" borderId="1" xfId="0" applyNumberFormat="1" applyFont="1" applyFill="1" applyBorder="1" applyProtection="1">
      <protection locked="0"/>
    </xf>
    <xf numFmtId="44" fontId="5" fillId="3" borderId="1" xfId="1" applyFont="1" applyFill="1" applyBorder="1" applyProtection="1">
      <protection locked="0"/>
    </xf>
    <xf numFmtId="164" fontId="4" fillId="0" borderId="2" xfId="0" applyNumberFormat="1" applyFont="1" applyBorder="1" applyProtection="1">
      <protection locked="0"/>
    </xf>
    <xf numFmtId="164" fontId="4" fillId="0" borderId="13" xfId="0" applyNumberFormat="1" applyFont="1" applyBorder="1" applyProtection="1">
      <protection locked="0"/>
    </xf>
    <xf numFmtId="0" fontId="5" fillId="0" borderId="21" xfId="0" applyFont="1" applyBorder="1" applyProtection="1">
      <protection locked="0"/>
    </xf>
    <xf numFmtId="44" fontId="5" fillId="0" borderId="21" xfId="1" applyFont="1" applyBorder="1" applyProtection="1">
      <protection locked="0"/>
    </xf>
    <xf numFmtId="44" fontId="5" fillId="0" borderId="23" xfId="1" applyFont="1" applyBorder="1" applyProtection="1">
      <protection locked="0"/>
    </xf>
    <xf numFmtId="0" fontId="5" fillId="0" borderId="23" xfId="0" applyFont="1" applyBorder="1" applyProtection="1">
      <protection locked="0"/>
    </xf>
    <xf numFmtId="1" fontId="5" fillId="3" borderId="0" xfId="0" applyNumberFormat="1" applyFont="1" applyFill="1" applyProtection="1">
      <protection locked="0"/>
    </xf>
    <xf numFmtId="0" fontId="5" fillId="3" borderId="0" xfId="0" applyFont="1" applyFill="1" applyProtection="1">
      <protection locked="0"/>
    </xf>
    <xf numFmtId="1" fontId="5" fillId="0" borderId="13" xfId="0" applyNumberFormat="1" applyFont="1" applyBorder="1" applyProtection="1">
      <protection locked="0"/>
    </xf>
    <xf numFmtId="164" fontId="5" fillId="0" borderId="13" xfId="1" applyNumberFormat="1" applyFont="1" applyBorder="1" applyProtection="1">
      <protection locked="0"/>
    </xf>
    <xf numFmtId="49" fontId="5" fillId="0" borderId="13" xfId="0" applyNumberFormat="1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protection locked="0"/>
    </xf>
    <xf numFmtId="44" fontId="5" fillId="0" borderId="0" xfId="1" applyFont="1" applyProtection="1">
      <protection locked="0"/>
    </xf>
    <xf numFmtId="0" fontId="4" fillId="2" borderId="18" xfId="0" applyFont="1" applyFill="1" applyBorder="1" applyProtection="1">
      <protection locked="0"/>
    </xf>
    <xf numFmtId="164" fontId="5" fillId="0" borderId="0" xfId="1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0" fontId="5" fillId="0" borderId="20" xfId="0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5" fillId="0" borderId="7" xfId="0" applyFont="1" applyBorder="1" applyProtection="1">
      <protection locked="0"/>
    </xf>
    <xf numFmtId="164" fontId="5" fillId="0" borderId="7" xfId="0" applyNumberFormat="1" applyFont="1" applyFill="1" applyBorder="1" applyProtection="1">
      <protection locked="0"/>
    </xf>
    <xf numFmtId="164" fontId="5" fillId="0" borderId="0" xfId="0" applyNumberFormat="1" applyFont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164" fontId="5" fillId="5" borderId="10" xfId="0" applyNumberFormat="1" applyFont="1" applyFill="1" applyBorder="1" applyProtection="1">
      <protection locked="0"/>
    </xf>
    <xf numFmtId="0" fontId="5" fillId="0" borderId="11" xfId="0" applyFont="1" applyBorder="1" applyAlignment="1" applyProtection="1">
      <alignment wrapText="1"/>
      <protection locked="0"/>
    </xf>
    <xf numFmtId="9" fontId="5" fillId="3" borderId="0" xfId="1" applyNumberFormat="1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164" fontId="5" fillId="5" borderId="15" xfId="0" applyNumberFormat="1" applyFont="1" applyFill="1" applyBorder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164" fontId="5" fillId="0" borderId="9" xfId="0" applyNumberFormat="1" applyFont="1" applyBorder="1" applyProtection="1"/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5" fillId="0" borderId="0" xfId="0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4" fillId="4" borderId="5" xfId="0" applyFont="1" applyFill="1" applyBorder="1" applyAlignment="1" applyProtection="1">
      <alignment horizontal="left"/>
      <protection locked="0"/>
    </xf>
    <xf numFmtId="0" fontId="4" fillId="4" borderId="6" xfId="0" applyFont="1" applyFill="1" applyBorder="1" applyAlignment="1" applyProtection="1">
      <alignment horizontal="lef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4" borderId="19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4" borderId="14" xfId="0" applyFont="1" applyFill="1" applyBorder="1" applyAlignment="1" applyProtection="1">
      <alignment horizontal="left"/>
      <protection locked="0"/>
    </xf>
    <xf numFmtId="0" fontId="5" fillId="5" borderId="12" xfId="0" applyFont="1" applyFill="1" applyBorder="1" applyAlignment="1" applyProtection="1">
      <alignment horizontal="left"/>
      <protection locked="0"/>
    </xf>
    <xf numFmtId="0" fontId="5" fillId="5" borderId="13" xfId="0" applyFont="1" applyFill="1" applyBorder="1" applyAlignment="1" applyProtection="1">
      <alignment horizontal="left"/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left" wrapText="1"/>
      <protection locked="0"/>
    </xf>
    <xf numFmtId="0" fontId="4" fillId="5" borderId="0" xfId="0" applyFont="1" applyFill="1" applyAlignment="1" applyProtection="1">
      <alignment horizontal="left"/>
      <protection locked="0"/>
    </xf>
    <xf numFmtId="0" fontId="5" fillId="0" borderId="20" xfId="0" applyFont="1" applyFill="1" applyBorder="1" applyAlignment="1" applyProtection="1">
      <alignment horizontal="left" wrapText="1"/>
      <protection locked="0"/>
    </xf>
    <xf numFmtId="0" fontId="5" fillId="0" borderId="6" xfId="0" applyFont="1" applyFill="1" applyBorder="1" applyAlignment="1" applyProtection="1">
      <alignment horizontal="left" wrapText="1"/>
      <protection locked="0"/>
    </xf>
    <xf numFmtId="0" fontId="4" fillId="2" borderId="13" xfId="0" applyFont="1" applyFill="1" applyBorder="1" applyAlignment="1" applyProtection="1">
      <alignment horizontal="left"/>
      <protection locked="0"/>
    </xf>
    <xf numFmtId="49" fontId="5" fillId="3" borderId="0" xfId="0" applyNumberFormat="1" applyFont="1" applyFill="1" applyAlignment="1" applyProtection="1">
      <alignment horizontal="left" vertical="top"/>
      <protection locked="0"/>
    </xf>
    <xf numFmtId="49" fontId="5" fillId="3" borderId="15" xfId="0" applyNumberFormat="1" applyFont="1" applyFill="1" applyBorder="1" applyAlignment="1" applyProtection="1">
      <alignment horizontal="left" vertical="top"/>
      <protection locked="0"/>
    </xf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9" xfId="0" applyFont="1" applyFill="1" applyBorder="1" applyAlignment="1" applyProtection="1">
      <alignment horizontal="left"/>
      <protection locked="0"/>
    </xf>
    <xf numFmtId="0" fontId="5" fillId="5" borderId="11" xfId="0" applyFont="1" applyFill="1" applyBorder="1" applyAlignment="1" applyProtection="1">
      <alignment horizontal="left"/>
      <protection locked="0"/>
    </xf>
    <xf numFmtId="0" fontId="5" fillId="5" borderId="0" xfId="0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  <protection locked="0"/>
    </xf>
    <xf numFmtId="0" fontId="4" fillId="4" borderId="22" xfId="0" applyFont="1" applyFill="1" applyBorder="1" applyAlignment="1" applyProtection="1">
      <alignment horizontal="left"/>
      <protection locked="0"/>
    </xf>
    <xf numFmtId="0" fontId="4" fillId="0" borderId="13" xfId="0" applyFont="1" applyFill="1" applyBorder="1" applyAlignment="1" applyProtection="1">
      <alignment horizontal="left" wrapText="1"/>
      <protection locked="0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22" xfId="0" applyFont="1" applyFill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13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/>
    </xf>
    <xf numFmtId="0" fontId="5" fillId="3" borderId="15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left"/>
    </xf>
    <xf numFmtId="0" fontId="4" fillId="4" borderId="19" xfId="0" applyFont="1" applyFill="1" applyBorder="1" applyAlignment="1">
      <alignment horizontal="left"/>
    </xf>
    <xf numFmtId="0" fontId="4" fillId="4" borderId="13" xfId="0" applyFont="1" applyFill="1" applyBorder="1" applyAlignment="1">
      <alignment horizontal="left"/>
    </xf>
    <xf numFmtId="0" fontId="4" fillId="4" borderId="1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5" borderId="0" xfId="0" applyFont="1" applyFill="1" applyAlignment="1">
      <alignment horizontal="left"/>
    </xf>
    <xf numFmtId="0" fontId="5" fillId="0" borderId="20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  <xf numFmtId="0" fontId="5" fillId="5" borderId="9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AA161"/>
      <color rgb="FFEB690B"/>
      <color rgb="FFEA69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57F8B2B0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57F8B2B0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57F8B2B0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912813</xdr:colOff>
      <xdr:row>0</xdr:row>
      <xdr:rowOff>246063</xdr:rowOff>
    </xdr:from>
    <xdr:to>
      <xdr:col>5</xdr:col>
      <xdr:colOff>2046288</xdr:colOff>
      <xdr:row>0</xdr:row>
      <xdr:rowOff>826856</xdr:rowOff>
    </xdr:to>
    <xdr:pic>
      <xdr:nvPicPr>
        <xdr:cNvPr id="2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2473" y="246063"/>
          <a:ext cx="1133475" cy="5807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912813</xdr:colOff>
      <xdr:row>0</xdr:row>
      <xdr:rowOff>246063</xdr:rowOff>
    </xdr:from>
    <xdr:to>
      <xdr:col>5</xdr:col>
      <xdr:colOff>2190750</xdr:colOff>
      <xdr:row>0</xdr:row>
      <xdr:rowOff>895350</xdr:rowOff>
    </xdr:to>
    <xdr:pic>
      <xdr:nvPicPr>
        <xdr:cNvPr id="4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2013" y="246063"/>
          <a:ext cx="1277937" cy="6492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1198563</xdr:colOff>
      <xdr:row>0</xdr:row>
      <xdr:rowOff>207963</xdr:rowOff>
    </xdr:from>
    <xdr:to>
      <xdr:col>6</xdr:col>
      <xdr:colOff>4310</xdr:colOff>
      <xdr:row>0</xdr:row>
      <xdr:rowOff>788756</xdr:rowOff>
    </xdr:to>
    <xdr:pic>
      <xdr:nvPicPr>
        <xdr:cNvPr id="2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4413" y="207963"/>
          <a:ext cx="1133475" cy="5807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381000</xdr:colOff>
      <xdr:row>0</xdr:row>
      <xdr:rowOff>228600</xdr:rowOff>
    </xdr:from>
    <xdr:to>
      <xdr:col>12</xdr:col>
      <xdr:colOff>1514475</xdr:colOff>
      <xdr:row>0</xdr:row>
      <xdr:rowOff>809393</xdr:rowOff>
    </xdr:to>
    <xdr:pic>
      <xdr:nvPicPr>
        <xdr:cNvPr id="3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8050" y="228600"/>
          <a:ext cx="1133475" cy="5807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Layout" zoomScale="40" zoomScaleNormal="70" zoomScalePageLayoutView="40" workbookViewId="0">
      <selection activeCell="F21" sqref="F21"/>
    </sheetView>
  </sheetViews>
  <sheetFormatPr baseColWidth="10" defaultColWidth="11.453125" defaultRowHeight="13" x14ac:dyDescent="0.3"/>
  <cols>
    <col min="1" max="1" width="43.36328125" style="2" customWidth="1"/>
    <col min="2" max="2" width="33.6328125" style="2" customWidth="1"/>
    <col min="3" max="3" width="10.36328125" style="2" customWidth="1"/>
    <col min="4" max="4" width="17.1796875" style="2" customWidth="1"/>
    <col min="5" max="5" width="17.08984375" style="2" customWidth="1"/>
    <col min="6" max="6" width="32.6328125" style="2" customWidth="1"/>
    <col min="7" max="7" width="18.90625" style="2" customWidth="1"/>
    <col min="8" max="8" width="13.81640625" style="2" customWidth="1"/>
    <col min="9" max="9" width="14.81640625" style="2" customWidth="1"/>
    <col min="10" max="10" width="17.90625" style="2" customWidth="1"/>
    <col min="11" max="11" width="17.6328125" style="2" customWidth="1"/>
    <col min="12" max="12" width="32.6328125" style="2" customWidth="1"/>
    <col min="13" max="13" width="28.81640625" style="2" customWidth="1"/>
    <col min="14" max="16384" width="11.453125" style="2"/>
  </cols>
  <sheetData>
    <row r="1" spans="1:12" ht="77.25" customHeight="1" x14ac:dyDescent="0.4">
      <c r="A1" s="85" t="s">
        <v>38</v>
      </c>
      <c r="B1" s="83"/>
      <c r="C1" s="84"/>
      <c r="D1" s="84"/>
      <c r="E1" s="84"/>
      <c r="F1" s="84"/>
      <c r="H1" s="1"/>
    </row>
    <row r="2" spans="1:12" ht="9" customHeight="1" x14ac:dyDescent="0.3">
      <c r="A2" s="84"/>
      <c r="B2" s="84"/>
      <c r="C2" s="84"/>
      <c r="D2" s="84"/>
      <c r="E2" s="84"/>
      <c r="F2" s="84"/>
    </row>
    <row r="3" spans="1:12" ht="14.5" x14ac:dyDescent="0.3">
      <c r="A3" s="82"/>
      <c r="B3" s="84"/>
      <c r="C3" s="84"/>
      <c r="D3" s="84"/>
      <c r="E3" s="84"/>
      <c r="F3" s="84"/>
    </row>
    <row r="4" spans="1:12" ht="17.5" x14ac:dyDescent="0.3">
      <c r="A4" s="87" t="s">
        <v>0</v>
      </c>
      <c r="B4" s="87"/>
      <c r="C4" s="88"/>
      <c r="D4" s="88"/>
      <c r="E4" s="88"/>
      <c r="F4" s="88"/>
    </row>
    <row r="5" spans="1:12" ht="19.75" customHeight="1" x14ac:dyDescent="0.3">
      <c r="A5" s="87" t="s">
        <v>62</v>
      </c>
      <c r="B5" s="87"/>
      <c r="C5" s="88"/>
      <c r="D5" s="88"/>
      <c r="E5" s="88"/>
      <c r="F5" s="88"/>
    </row>
    <row r="6" spans="1:12" ht="17.5" x14ac:dyDescent="0.3">
      <c r="A6" s="87" t="s">
        <v>63</v>
      </c>
      <c r="B6" s="87"/>
      <c r="C6" s="88"/>
      <c r="D6" s="88"/>
      <c r="E6" s="88"/>
      <c r="F6" s="88"/>
    </row>
    <row r="7" spans="1:12" ht="17.5" x14ac:dyDescent="0.3">
      <c r="A7" s="87"/>
      <c r="B7" s="87"/>
      <c r="C7" s="88"/>
      <c r="D7" s="88"/>
      <c r="E7" s="88"/>
      <c r="F7" s="88"/>
    </row>
    <row r="8" spans="1:12" ht="20.25" customHeight="1" x14ac:dyDescent="0.3">
      <c r="A8" s="87" t="s">
        <v>39</v>
      </c>
      <c r="B8" s="88"/>
      <c r="C8" s="88"/>
      <c r="D8" s="88"/>
      <c r="E8" s="88"/>
      <c r="F8" s="89"/>
      <c r="G8" s="77"/>
      <c r="H8" s="77"/>
      <c r="L8" s="77"/>
    </row>
    <row r="9" spans="1:12" s="50" customFormat="1" ht="17.5" x14ac:dyDescent="0.3">
      <c r="A9" s="190" t="s">
        <v>40</v>
      </c>
      <c r="B9" s="190"/>
      <c r="C9" s="190"/>
      <c r="D9" s="190"/>
      <c r="E9" s="190"/>
      <c r="F9" s="190"/>
      <c r="G9" s="78"/>
      <c r="H9" s="78"/>
      <c r="I9" s="78"/>
      <c r="J9" s="78"/>
      <c r="K9" s="78"/>
      <c r="L9" s="78"/>
    </row>
    <row r="10" spans="1:12" ht="17.5" x14ac:dyDescent="0.3">
      <c r="A10" s="190" t="s">
        <v>41</v>
      </c>
      <c r="B10" s="190"/>
      <c r="C10" s="190"/>
      <c r="D10" s="190"/>
      <c r="E10" s="190"/>
      <c r="F10" s="190"/>
    </row>
    <row r="11" spans="1:12" ht="17.5" x14ac:dyDescent="0.3">
      <c r="A11" s="191" t="s">
        <v>54</v>
      </c>
      <c r="B11" s="191"/>
      <c r="C11" s="191"/>
      <c r="D11" s="191"/>
      <c r="E11" s="191"/>
      <c r="F11" s="191"/>
    </row>
    <row r="12" spans="1:12" s="1" customFormat="1" ht="17.5" x14ac:dyDescent="0.3">
      <c r="A12" s="191" t="s">
        <v>55</v>
      </c>
      <c r="B12" s="191"/>
      <c r="C12" s="191"/>
      <c r="D12" s="191"/>
      <c r="E12" s="191"/>
      <c r="F12" s="191"/>
    </row>
    <row r="13" spans="1:12" ht="17.5" x14ac:dyDescent="0.3">
      <c r="A13" s="192" t="s">
        <v>85</v>
      </c>
      <c r="B13" s="192"/>
      <c r="C13" s="192"/>
      <c r="D13" s="192"/>
      <c r="E13" s="192"/>
      <c r="F13" s="192"/>
      <c r="G13" s="75"/>
      <c r="H13" s="75"/>
      <c r="I13" s="75"/>
      <c r="J13" s="75"/>
      <c r="K13" s="75"/>
      <c r="L13" s="75"/>
    </row>
    <row r="14" spans="1:12" ht="17.5" x14ac:dyDescent="0.3">
      <c r="A14" s="190" t="s">
        <v>42</v>
      </c>
      <c r="B14" s="190"/>
      <c r="C14" s="190"/>
      <c r="D14" s="190"/>
      <c r="E14" s="190"/>
      <c r="F14" s="190"/>
      <c r="G14" s="75"/>
      <c r="H14" s="75"/>
      <c r="I14" s="75"/>
      <c r="J14" s="75"/>
      <c r="K14" s="75"/>
      <c r="L14" s="75"/>
    </row>
    <row r="15" spans="1:12" ht="17.5" x14ac:dyDescent="0.3">
      <c r="A15" s="88"/>
      <c r="B15" s="88"/>
      <c r="C15" s="88"/>
      <c r="D15" s="88"/>
      <c r="E15" s="88"/>
      <c r="F15" s="88"/>
    </row>
    <row r="16" spans="1:12" ht="17.5" x14ac:dyDescent="0.3">
      <c r="A16" s="87" t="s">
        <v>43</v>
      </c>
      <c r="B16" s="87"/>
      <c r="C16" s="87"/>
      <c r="D16" s="87"/>
      <c r="E16" s="87"/>
      <c r="F16" s="88"/>
      <c r="I16" s="1"/>
      <c r="J16" s="1"/>
      <c r="K16" s="1"/>
    </row>
    <row r="17" spans="1:12" ht="37.25" customHeight="1" x14ac:dyDescent="0.3">
      <c r="A17" s="190" t="s">
        <v>86</v>
      </c>
      <c r="B17" s="190"/>
      <c r="C17" s="190"/>
      <c r="D17" s="190"/>
      <c r="E17" s="190"/>
      <c r="F17" s="190"/>
    </row>
    <row r="18" spans="1:12" ht="17.5" x14ac:dyDescent="0.3">
      <c r="A18" s="190" t="s">
        <v>44</v>
      </c>
      <c r="B18" s="190"/>
      <c r="C18" s="190"/>
      <c r="D18" s="190"/>
      <c r="E18" s="190"/>
      <c r="F18" s="190"/>
    </row>
    <row r="19" spans="1:12" ht="17.5" x14ac:dyDescent="0.3">
      <c r="A19" s="190" t="s">
        <v>51</v>
      </c>
      <c r="B19" s="190"/>
      <c r="C19" s="190"/>
      <c r="D19" s="190"/>
      <c r="E19" s="190"/>
      <c r="F19" s="190"/>
    </row>
    <row r="20" spans="1:12" ht="17.5" x14ac:dyDescent="0.3">
      <c r="A20" s="88"/>
      <c r="B20" s="88"/>
      <c r="C20" s="88"/>
      <c r="D20" s="88"/>
      <c r="E20" s="88"/>
      <c r="F20" s="88"/>
    </row>
    <row r="21" spans="1:12" ht="17.5" x14ac:dyDescent="0.3">
      <c r="A21" s="87" t="s">
        <v>45</v>
      </c>
      <c r="B21" s="88"/>
      <c r="C21" s="88"/>
      <c r="D21" s="88"/>
      <c r="E21" s="88"/>
      <c r="F21" s="88"/>
    </row>
    <row r="22" spans="1:12" ht="39" customHeight="1" x14ac:dyDescent="0.3">
      <c r="A22" s="190" t="s">
        <v>46</v>
      </c>
      <c r="B22" s="190"/>
      <c r="C22" s="190"/>
      <c r="D22" s="190"/>
      <c r="E22" s="190"/>
      <c r="F22" s="190"/>
    </row>
    <row r="23" spans="1:12" ht="41.4" customHeight="1" x14ac:dyDescent="0.3">
      <c r="A23" s="190" t="s">
        <v>47</v>
      </c>
      <c r="B23" s="190"/>
      <c r="C23" s="190"/>
      <c r="D23" s="190"/>
      <c r="E23" s="190"/>
      <c r="F23" s="190"/>
      <c r="G23" s="75"/>
      <c r="H23" s="75"/>
      <c r="I23" s="75"/>
      <c r="J23" s="75"/>
      <c r="K23" s="75"/>
      <c r="L23" s="75"/>
    </row>
    <row r="24" spans="1:12" ht="45.65" customHeight="1" x14ac:dyDescent="0.3">
      <c r="A24" s="190" t="s">
        <v>48</v>
      </c>
      <c r="B24" s="190"/>
      <c r="C24" s="190"/>
      <c r="D24" s="190"/>
      <c r="E24" s="190"/>
      <c r="F24" s="190"/>
    </row>
    <row r="25" spans="1:12" ht="17.5" x14ac:dyDescent="0.3">
      <c r="A25" s="88"/>
      <c r="B25" s="88"/>
      <c r="C25" s="88"/>
      <c r="D25" s="88"/>
      <c r="E25" s="88"/>
      <c r="F25" s="88"/>
    </row>
    <row r="26" spans="1:12" ht="17.5" x14ac:dyDescent="0.3">
      <c r="A26" s="87" t="s">
        <v>87</v>
      </c>
      <c r="B26" s="88"/>
      <c r="C26" s="88"/>
      <c r="D26" s="88"/>
      <c r="E26" s="88"/>
      <c r="F26" s="88"/>
    </row>
    <row r="27" spans="1:12" ht="43.75" customHeight="1" x14ac:dyDescent="0.3">
      <c r="A27" s="190" t="s">
        <v>49</v>
      </c>
      <c r="B27" s="190"/>
      <c r="C27" s="190"/>
      <c r="D27" s="190"/>
      <c r="E27" s="190"/>
      <c r="F27" s="190"/>
      <c r="G27" s="76"/>
      <c r="H27" s="76"/>
      <c r="I27" s="75"/>
      <c r="J27" s="75"/>
      <c r="K27" s="75"/>
      <c r="L27" s="76"/>
    </row>
    <row r="28" spans="1:12" ht="17.5" x14ac:dyDescent="0.3">
      <c r="A28" s="88" t="s">
        <v>50</v>
      </c>
      <c r="B28" s="88"/>
      <c r="C28" s="88"/>
      <c r="D28" s="88"/>
      <c r="E28" s="88"/>
      <c r="F28" s="90"/>
      <c r="G28" s="74"/>
      <c r="H28" s="74"/>
      <c r="L28" s="74"/>
    </row>
    <row r="29" spans="1:12" ht="17.5" x14ac:dyDescent="0.3">
      <c r="A29" s="88"/>
      <c r="B29" s="88"/>
      <c r="C29" s="88"/>
      <c r="D29" s="88"/>
      <c r="E29" s="88"/>
      <c r="F29" s="88"/>
    </row>
    <row r="30" spans="1:12" ht="17.5" x14ac:dyDescent="0.3">
      <c r="A30" s="87" t="s">
        <v>88</v>
      </c>
      <c r="B30" s="88"/>
      <c r="C30" s="88"/>
      <c r="D30" s="88"/>
      <c r="E30" s="88"/>
      <c r="F30" s="88"/>
    </row>
    <row r="31" spans="1:12" s="50" customFormat="1" ht="43.25" customHeight="1" x14ac:dyDescent="0.3">
      <c r="A31" s="190" t="s">
        <v>83</v>
      </c>
      <c r="B31" s="190"/>
      <c r="C31" s="190"/>
      <c r="D31" s="190"/>
      <c r="E31" s="190"/>
      <c r="F31" s="190"/>
    </row>
    <row r="32" spans="1:12" s="50" customFormat="1" ht="40.25" customHeight="1" x14ac:dyDescent="0.3">
      <c r="A32" s="190" t="s">
        <v>64</v>
      </c>
      <c r="B32" s="190"/>
      <c r="C32" s="190"/>
      <c r="D32" s="190"/>
      <c r="E32" s="190"/>
      <c r="F32" s="190"/>
    </row>
    <row r="33" spans="1:6" ht="17.5" x14ac:dyDescent="0.3">
      <c r="A33" s="88"/>
      <c r="B33" s="88"/>
      <c r="C33" s="88"/>
      <c r="D33" s="88"/>
      <c r="E33" s="88"/>
      <c r="F33" s="88"/>
    </row>
    <row r="34" spans="1:6" ht="17.5" x14ac:dyDescent="0.3">
      <c r="A34" s="87" t="s">
        <v>52</v>
      </c>
      <c r="B34" s="88"/>
      <c r="C34" s="88"/>
      <c r="D34" s="88"/>
      <c r="E34" s="88"/>
      <c r="F34" s="88"/>
    </row>
    <row r="35" spans="1:6" ht="39.65" customHeight="1" x14ac:dyDescent="0.3">
      <c r="A35" s="192" t="s">
        <v>56</v>
      </c>
      <c r="B35" s="192"/>
      <c r="C35" s="192"/>
      <c r="D35" s="192"/>
      <c r="E35" s="192"/>
      <c r="F35" s="192"/>
    </row>
    <row r="36" spans="1:6" ht="17.5" x14ac:dyDescent="0.3">
      <c r="A36" s="193" t="s">
        <v>57</v>
      </c>
      <c r="B36" s="193"/>
      <c r="C36" s="193"/>
      <c r="D36" s="193"/>
      <c r="E36" s="193"/>
      <c r="F36" s="193"/>
    </row>
  </sheetData>
  <mergeCells count="17">
    <mergeCell ref="A31:F31"/>
    <mergeCell ref="A32:F32"/>
    <mergeCell ref="A35:F35"/>
    <mergeCell ref="A36:F36"/>
    <mergeCell ref="A27:F27"/>
    <mergeCell ref="A24:F24"/>
    <mergeCell ref="A9:F9"/>
    <mergeCell ref="A10:F10"/>
    <mergeCell ref="A11:F11"/>
    <mergeCell ref="A12:F12"/>
    <mergeCell ref="A13:F13"/>
    <mergeCell ref="A14:F14"/>
    <mergeCell ref="A17:F17"/>
    <mergeCell ref="A18:F18"/>
    <mergeCell ref="A19:F19"/>
    <mergeCell ref="A22:F22"/>
    <mergeCell ref="A23:F23"/>
  </mergeCells>
  <pageMargins left="1" right="1" top="1" bottom="1" header="0.5" footer="0.5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4"/>
  <sheetViews>
    <sheetView showGridLines="0" tabSelected="1" view="pageLayout" topLeftCell="A50" zoomScale="70" zoomScaleNormal="80" zoomScalePageLayoutView="70" workbookViewId="0">
      <selection activeCell="D59" sqref="D59"/>
    </sheetView>
  </sheetViews>
  <sheetFormatPr baseColWidth="10" defaultColWidth="11.453125" defaultRowHeight="13" outlineLevelCol="1" x14ac:dyDescent="0.3"/>
  <cols>
    <col min="1" max="1" width="43.36328125" style="104" customWidth="1"/>
    <col min="2" max="2" width="35.453125" style="104" customWidth="1"/>
    <col min="3" max="3" width="10.36328125" style="104" customWidth="1"/>
    <col min="4" max="4" width="17.1796875" style="104" customWidth="1"/>
    <col min="5" max="5" width="17.08984375" style="104" customWidth="1"/>
    <col min="6" max="6" width="32.6328125" style="104" customWidth="1"/>
    <col min="7" max="7" width="5.81640625" style="104" customWidth="1"/>
    <col min="8" max="8" width="13.81640625" style="104" hidden="1" customWidth="1" outlineLevel="1"/>
    <col min="9" max="9" width="14.81640625" style="104" hidden="1" customWidth="1" outlineLevel="1"/>
    <col min="10" max="10" width="17.90625" style="104" hidden="1" customWidth="1" outlineLevel="1"/>
    <col min="11" max="11" width="17.6328125" style="104" hidden="1" customWidth="1" outlineLevel="1"/>
    <col min="12" max="12" width="32.6328125" style="104" hidden="1" customWidth="1" outlineLevel="1"/>
    <col min="13" max="13" width="24" style="104" hidden="1" customWidth="1" outlineLevel="1"/>
    <col min="14" max="14" width="11.453125" style="104" collapsed="1"/>
    <col min="15" max="16384" width="11.453125" style="104"/>
  </cols>
  <sheetData>
    <row r="1" spans="1:13" ht="77.25" customHeight="1" x14ac:dyDescent="0.4">
      <c r="A1" s="102" t="s">
        <v>1</v>
      </c>
      <c r="B1" s="103"/>
      <c r="H1" s="102" t="s">
        <v>66</v>
      </c>
    </row>
    <row r="2" spans="1:13" ht="9" customHeight="1" thickBot="1" x14ac:dyDescent="0.35"/>
    <row r="3" spans="1:13" x14ac:dyDescent="0.3">
      <c r="A3" s="105"/>
      <c r="B3" s="106"/>
      <c r="C3" s="106"/>
      <c r="D3" s="106"/>
      <c r="E3" s="106"/>
      <c r="F3" s="107"/>
      <c r="H3" s="105"/>
      <c r="I3" s="106"/>
      <c r="J3" s="106"/>
      <c r="K3" s="106"/>
      <c r="L3" s="107"/>
    </row>
    <row r="4" spans="1:13" x14ac:dyDescent="0.3">
      <c r="A4" s="108" t="s">
        <v>2</v>
      </c>
      <c r="B4" s="109"/>
      <c r="D4" s="110" t="s">
        <v>3</v>
      </c>
      <c r="E4" s="210"/>
      <c r="F4" s="211"/>
      <c r="H4" s="111" t="s">
        <v>67</v>
      </c>
      <c r="I4" s="112"/>
      <c r="J4" s="113"/>
      <c r="K4" s="112"/>
      <c r="L4" s="114"/>
    </row>
    <row r="5" spans="1:13" ht="6" customHeight="1" x14ac:dyDescent="0.3">
      <c r="A5" s="108"/>
      <c r="D5" s="110"/>
      <c r="F5" s="115"/>
      <c r="H5" s="108"/>
      <c r="I5" s="112"/>
      <c r="J5" s="116"/>
      <c r="K5" s="112"/>
      <c r="L5" s="115"/>
    </row>
    <row r="6" spans="1:13" x14ac:dyDescent="0.3">
      <c r="A6" s="108" t="s">
        <v>4</v>
      </c>
      <c r="B6" s="109"/>
      <c r="D6" s="110" t="s">
        <v>5</v>
      </c>
      <c r="E6" s="210"/>
      <c r="F6" s="211"/>
      <c r="H6" s="108"/>
      <c r="I6" s="112"/>
      <c r="J6" s="116"/>
      <c r="K6" s="117"/>
      <c r="L6" s="118"/>
    </row>
    <row r="7" spans="1:13" ht="5.25" customHeight="1" x14ac:dyDescent="0.3">
      <c r="A7" s="108"/>
      <c r="D7" s="110"/>
      <c r="F7" s="115"/>
      <c r="H7" s="108"/>
      <c r="I7" s="112"/>
      <c r="J7" s="116"/>
      <c r="K7" s="112"/>
      <c r="L7" s="115"/>
    </row>
    <row r="8" spans="1:13" ht="13.5" thickBot="1" x14ac:dyDescent="0.35">
      <c r="A8" s="108" t="s">
        <v>6</v>
      </c>
      <c r="B8" s="210"/>
      <c r="C8" s="210"/>
      <c r="D8" s="210"/>
      <c r="E8" s="210"/>
      <c r="F8" s="211"/>
      <c r="H8" s="119"/>
      <c r="I8" s="120"/>
      <c r="J8" s="120"/>
      <c r="K8" s="120"/>
      <c r="L8" s="121"/>
    </row>
    <row r="9" spans="1:13" ht="5.25" customHeight="1" thickBot="1" x14ac:dyDescent="0.35">
      <c r="A9" s="119"/>
      <c r="B9" s="120"/>
      <c r="C9" s="120"/>
      <c r="D9" s="120"/>
      <c r="E9" s="120"/>
      <c r="F9" s="122"/>
      <c r="H9" s="112"/>
      <c r="I9" s="112"/>
      <c r="J9" s="112"/>
      <c r="K9" s="112"/>
      <c r="L9" s="112"/>
    </row>
    <row r="12" spans="1:13" s="124" customFormat="1" x14ac:dyDescent="0.3">
      <c r="A12" s="123" t="s">
        <v>7</v>
      </c>
      <c r="B12" s="123"/>
      <c r="C12" s="123"/>
      <c r="D12" s="123"/>
      <c r="E12" s="123"/>
      <c r="F12" s="123"/>
      <c r="I12" s="123"/>
      <c r="J12" s="123"/>
      <c r="K12" s="123"/>
      <c r="L12" s="123"/>
    </row>
    <row r="13" spans="1:13" ht="4.5" customHeight="1" thickBot="1" x14ac:dyDescent="0.35"/>
    <row r="14" spans="1:13" ht="15" customHeight="1" thickBot="1" x14ac:dyDescent="0.35">
      <c r="A14" s="196" t="s">
        <v>8</v>
      </c>
      <c r="B14" s="197"/>
      <c r="C14" s="197"/>
      <c r="D14" s="197"/>
      <c r="E14" s="197"/>
      <c r="F14" s="198"/>
      <c r="H14" s="216" t="s">
        <v>8</v>
      </c>
      <c r="I14" s="216"/>
      <c r="J14" s="216"/>
      <c r="K14" s="216"/>
      <c r="L14" s="217"/>
      <c r="M14" s="125"/>
    </row>
    <row r="15" spans="1:13" ht="4.5" customHeight="1" x14ac:dyDescent="0.3">
      <c r="A15" s="126"/>
      <c r="B15" s="127"/>
      <c r="C15" s="127"/>
      <c r="D15" s="127"/>
      <c r="E15" s="127"/>
      <c r="F15" s="127"/>
      <c r="I15" s="127"/>
      <c r="J15" s="127"/>
      <c r="K15" s="127"/>
      <c r="L15" s="127"/>
    </row>
    <row r="16" spans="1:13" x14ac:dyDescent="0.3">
      <c r="A16" s="128" t="s">
        <v>9</v>
      </c>
      <c r="B16" s="128" t="s">
        <v>10</v>
      </c>
      <c r="C16" s="128" t="s">
        <v>11</v>
      </c>
      <c r="D16" s="128" t="s">
        <v>12</v>
      </c>
      <c r="E16" s="128" t="s">
        <v>13</v>
      </c>
      <c r="F16" s="129" t="s">
        <v>14</v>
      </c>
      <c r="H16" s="128" t="s">
        <v>82</v>
      </c>
      <c r="I16" s="128" t="s">
        <v>81</v>
      </c>
      <c r="J16" s="128" t="s">
        <v>80</v>
      </c>
      <c r="K16" s="128" t="s">
        <v>70</v>
      </c>
      <c r="L16" s="129" t="s">
        <v>14</v>
      </c>
    </row>
    <row r="17" spans="1:12" x14ac:dyDescent="0.3">
      <c r="A17" s="130"/>
      <c r="B17" s="92" t="s">
        <v>15</v>
      </c>
      <c r="C17" s="132"/>
      <c r="D17" s="133"/>
      <c r="E17" s="93">
        <f>C17*D17</f>
        <v>0</v>
      </c>
      <c r="F17" s="135"/>
      <c r="H17" s="136">
        <f>C17</f>
        <v>0</v>
      </c>
      <c r="I17" s="137"/>
      <c r="J17" s="138">
        <f>H17-I17</f>
        <v>0</v>
      </c>
      <c r="K17" s="134">
        <f>J17*D17</f>
        <v>0</v>
      </c>
      <c r="L17" s="139"/>
    </row>
    <row r="18" spans="1:12" x14ac:dyDescent="0.3">
      <c r="A18" s="130"/>
      <c r="B18" s="92" t="s">
        <v>15</v>
      </c>
      <c r="C18" s="132"/>
      <c r="D18" s="133"/>
      <c r="E18" s="93">
        <f t="shared" ref="E18:E19" si="0">C18*D18</f>
        <v>0</v>
      </c>
      <c r="F18" s="135"/>
      <c r="H18" s="136">
        <f>C18</f>
        <v>0</v>
      </c>
      <c r="I18" s="137"/>
      <c r="J18" s="138">
        <f t="shared" ref="J18:J19" si="1">H18-I18</f>
        <v>0</v>
      </c>
      <c r="K18" s="134">
        <f>J18*D18</f>
        <v>0</v>
      </c>
      <c r="L18" s="139"/>
    </row>
    <row r="19" spans="1:12" x14ac:dyDescent="0.3">
      <c r="A19" s="130"/>
      <c r="B19" s="92" t="s">
        <v>15</v>
      </c>
      <c r="C19" s="132"/>
      <c r="D19" s="133"/>
      <c r="E19" s="93">
        <f t="shared" si="0"/>
        <v>0</v>
      </c>
      <c r="F19" s="135"/>
      <c r="H19" s="136">
        <f t="shared" ref="H19" si="2">C19</f>
        <v>0</v>
      </c>
      <c r="I19" s="137"/>
      <c r="J19" s="138">
        <f t="shared" si="1"/>
        <v>0</v>
      </c>
      <c r="K19" s="134">
        <f>J19*D19</f>
        <v>0</v>
      </c>
      <c r="L19" s="139"/>
    </row>
    <row r="20" spans="1:12" ht="15" customHeight="1" thickBot="1" x14ac:dyDescent="0.35">
      <c r="A20" s="140" t="s">
        <v>16</v>
      </c>
      <c r="B20" s="140"/>
      <c r="C20" s="141"/>
      <c r="D20" s="142"/>
      <c r="E20" s="94">
        <f>SUM(E17:E19)</f>
        <v>0</v>
      </c>
      <c r="F20" s="144"/>
      <c r="H20" s="204" t="s">
        <v>78</v>
      </c>
      <c r="I20" s="204"/>
      <c r="J20" s="145"/>
      <c r="K20" s="143">
        <f>SUM(K17:K19)</f>
        <v>0</v>
      </c>
      <c r="L20" s="140"/>
    </row>
    <row r="21" spans="1:12" ht="16.5" customHeight="1" thickBot="1" x14ac:dyDescent="0.35"/>
    <row r="22" spans="1:12" ht="15" customHeight="1" thickBot="1" x14ac:dyDescent="0.35">
      <c r="A22" s="196" t="s">
        <v>17</v>
      </c>
      <c r="B22" s="197"/>
      <c r="C22" s="197"/>
      <c r="D22" s="197"/>
      <c r="E22" s="197"/>
      <c r="F22" s="198"/>
      <c r="H22" s="216" t="s">
        <v>68</v>
      </c>
      <c r="I22" s="216"/>
      <c r="J22" s="216"/>
      <c r="K22" s="216"/>
      <c r="L22" s="217"/>
    </row>
    <row r="23" spans="1:12" ht="3.75" customHeight="1" x14ac:dyDescent="0.3">
      <c r="A23" s="123"/>
      <c r="B23" s="146"/>
      <c r="C23" s="146"/>
      <c r="D23" s="146"/>
      <c r="E23" s="146"/>
      <c r="F23" s="146"/>
      <c r="I23" s="146"/>
      <c r="J23" s="146"/>
      <c r="K23" s="146"/>
      <c r="L23" s="146"/>
    </row>
    <row r="24" spans="1:12" x14ac:dyDescent="0.3">
      <c r="A24" s="128" t="s">
        <v>9</v>
      </c>
      <c r="B24" s="128" t="s">
        <v>10</v>
      </c>
      <c r="C24" s="128" t="s">
        <v>11</v>
      </c>
      <c r="D24" s="128" t="s">
        <v>12</v>
      </c>
      <c r="E24" s="128" t="s">
        <v>13</v>
      </c>
      <c r="F24" s="129" t="s">
        <v>14</v>
      </c>
      <c r="H24" s="128" t="s">
        <v>82</v>
      </c>
      <c r="I24" s="128" t="s">
        <v>81</v>
      </c>
      <c r="J24" s="128" t="s">
        <v>80</v>
      </c>
      <c r="K24" s="128" t="s">
        <v>70</v>
      </c>
      <c r="L24" s="129" t="s">
        <v>14</v>
      </c>
    </row>
    <row r="25" spans="1:12" x14ac:dyDescent="0.3">
      <c r="A25" s="130"/>
      <c r="B25" s="92" t="s">
        <v>15</v>
      </c>
      <c r="C25" s="132"/>
      <c r="D25" s="133"/>
      <c r="E25" s="93">
        <f>C25*D25</f>
        <v>0</v>
      </c>
      <c r="F25" s="135"/>
      <c r="H25" s="136">
        <f>C25</f>
        <v>0</v>
      </c>
      <c r="I25" s="137"/>
      <c r="J25" s="138">
        <f>C25+I25</f>
        <v>0</v>
      </c>
      <c r="K25" s="134">
        <f>J25*D25</f>
        <v>0</v>
      </c>
      <c r="L25" s="139"/>
    </row>
    <row r="26" spans="1:12" x14ac:dyDescent="0.3">
      <c r="A26" s="130"/>
      <c r="B26" s="92" t="s">
        <v>15</v>
      </c>
      <c r="C26" s="132"/>
      <c r="D26" s="133"/>
      <c r="E26" s="93">
        <f t="shared" ref="E26:E27" si="3">C26*D26</f>
        <v>0</v>
      </c>
      <c r="F26" s="135"/>
      <c r="H26" s="136">
        <f>C26</f>
        <v>0</v>
      </c>
      <c r="I26" s="137"/>
      <c r="J26" s="138">
        <f>C26+I26</f>
        <v>0</v>
      </c>
      <c r="K26" s="134">
        <f>J26*D26</f>
        <v>0</v>
      </c>
      <c r="L26" s="139"/>
    </row>
    <row r="27" spans="1:12" x14ac:dyDescent="0.3">
      <c r="A27" s="130"/>
      <c r="B27" s="92" t="s">
        <v>15</v>
      </c>
      <c r="C27" s="132"/>
      <c r="D27" s="133"/>
      <c r="E27" s="93">
        <f t="shared" si="3"/>
        <v>0</v>
      </c>
      <c r="F27" s="135"/>
      <c r="H27" s="136">
        <f t="shared" ref="H27" si="4">C27</f>
        <v>0</v>
      </c>
      <c r="I27" s="137"/>
      <c r="J27" s="138">
        <f>C27+I27</f>
        <v>0</v>
      </c>
      <c r="K27" s="134">
        <f>J27*D27</f>
        <v>0</v>
      </c>
      <c r="L27" s="139"/>
    </row>
    <row r="28" spans="1:12" ht="15" customHeight="1" thickBot="1" x14ac:dyDescent="0.35">
      <c r="A28" s="140" t="s">
        <v>16</v>
      </c>
      <c r="B28" s="140"/>
      <c r="C28" s="141"/>
      <c r="D28" s="143"/>
      <c r="E28" s="94">
        <f>SUM(E25:E27)</f>
        <v>0</v>
      </c>
      <c r="F28" s="144"/>
      <c r="H28" s="204" t="s">
        <v>78</v>
      </c>
      <c r="I28" s="204"/>
      <c r="J28" s="143"/>
      <c r="K28" s="143">
        <f>SUM(K25:K27)</f>
        <v>0</v>
      </c>
      <c r="L28" s="140"/>
    </row>
    <row r="29" spans="1:12" ht="6" customHeight="1" x14ac:dyDescent="0.3"/>
    <row r="30" spans="1:12" ht="28.25" customHeight="1" thickBot="1" x14ac:dyDescent="0.35">
      <c r="A30" s="147" t="s">
        <v>18</v>
      </c>
      <c r="B30" s="147"/>
      <c r="C30" s="147"/>
      <c r="D30" s="148"/>
      <c r="E30" s="95">
        <f>E20+E28</f>
        <v>0</v>
      </c>
      <c r="F30" s="147"/>
      <c r="H30" s="218" t="s">
        <v>77</v>
      </c>
      <c r="I30" s="218"/>
      <c r="J30" s="218"/>
      <c r="K30" s="149">
        <f>K20+K28</f>
        <v>0</v>
      </c>
      <c r="L30" s="147"/>
    </row>
    <row r="31" spans="1:12" ht="13.5" thickTop="1" x14ac:dyDescent="0.3"/>
    <row r="32" spans="1:12" x14ac:dyDescent="0.3">
      <c r="A32" s="123" t="s">
        <v>19</v>
      </c>
      <c r="B32" s="123"/>
      <c r="C32" s="123"/>
      <c r="D32" s="123"/>
      <c r="E32" s="123"/>
      <c r="F32" s="123"/>
      <c r="I32" s="123"/>
      <c r="J32" s="123"/>
      <c r="K32" s="123"/>
      <c r="L32" s="123"/>
    </row>
    <row r="33" spans="1:13" ht="3.75" customHeight="1" thickBot="1" x14ac:dyDescent="0.35">
      <c r="A33" s="126"/>
      <c r="B33" s="127"/>
      <c r="C33" s="127"/>
      <c r="D33" s="127"/>
      <c r="E33" s="127"/>
      <c r="F33" s="127"/>
      <c r="I33" s="127"/>
      <c r="J33" s="127"/>
      <c r="K33" s="127"/>
      <c r="L33" s="127"/>
    </row>
    <row r="34" spans="1:13" ht="15" customHeight="1" thickBot="1" x14ac:dyDescent="0.35">
      <c r="A34" s="196" t="s">
        <v>20</v>
      </c>
      <c r="B34" s="197"/>
      <c r="C34" s="197"/>
      <c r="D34" s="197"/>
      <c r="E34" s="197"/>
      <c r="F34" s="198"/>
      <c r="H34" s="216" t="s">
        <v>69</v>
      </c>
      <c r="I34" s="216"/>
      <c r="J34" s="216"/>
      <c r="K34" s="216"/>
      <c r="L34" s="216"/>
      <c r="M34" s="216"/>
    </row>
    <row r="35" spans="1:13" ht="3.75" customHeight="1" x14ac:dyDescent="0.3">
      <c r="A35" s="150"/>
      <c r="B35" s="151"/>
      <c r="C35" s="151"/>
      <c r="D35" s="151"/>
      <c r="E35" s="151"/>
      <c r="F35" s="152"/>
      <c r="I35" s="151"/>
      <c r="J35" s="151"/>
      <c r="K35" s="151"/>
      <c r="L35" s="152"/>
    </row>
    <row r="36" spans="1:13" x14ac:dyDescent="0.3">
      <c r="A36" s="153" t="s">
        <v>21</v>
      </c>
      <c r="B36" s="153" t="s">
        <v>10</v>
      </c>
      <c r="C36" s="153" t="s">
        <v>11</v>
      </c>
      <c r="D36" s="153" t="s">
        <v>22</v>
      </c>
      <c r="E36" s="153" t="s">
        <v>23</v>
      </c>
      <c r="F36" s="129" t="s">
        <v>14</v>
      </c>
      <c r="H36" s="128" t="s">
        <v>82</v>
      </c>
      <c r="I36" s="153" t="s">
        <v>81</v>
      </c>
      <c r="J36" s="128" t="s">
        <v>80</v>
      </c>
      <c r="K36" s="153" t="s">
        <v>22</v>
      </c>
      <c r="L36" s="153" t="s">
        <v>71</v>
      </c>
      <c r="M36" s="129" t="s">
        <v>14</v>
      </c>
    </row>
    <row r="37" spans="1:13" x14ac:dyDescent="0.3">
      <c r="A37" s="137" t="s">
        <v>24</v>
      </c>
      <c r="B37" s="137" t="s">
        <v>84</v>
      </c>
      <c r="C37" s="154"/>
      <c r="D37" s="133"/>
      <c r="E37" s="96">
        <f>C37*D37</f>
        <v>0</v>
      </c>
      <c r="F37" s="135"/>
      <c r="H37" s="156">
        <f>C37</f>
        <v>0</v>
      </c>
      <c r="I37" s="157"/>
      <c r="J37" s="138">
        <f>H37+I37</f>
        <v>0</v>
      </c>
      <c r="K37" s="157"/>
      <c r="L37" s="155">
        <f>J37*K37</f>
        <v>0</v>
      </c>
      <c r="M37" s="139"/>
    </row>
    <row r="38" spans="1:13" x14ac:dyDescent="0.3">
      <c r="A38" s="137" t="s">
        <v>24</v>
      </c>
      <c r="B38" s="137" t="s">
        <v>25</v>
      </c>
      <c r="C38" s="154"/>
      <c r="D38" s="133"/>
      <c r="E38" s="96">
        <f>C38*D38</f>
        <v>0</v>
      </c>
      <c r="F38" s="135"/>
      <c r="H38" s="156">
        <f>C38</f>
        <v>0</v>
      </c>
      <c r="I38" s="157"/>
      <c r="J38" s="138">
        <f>H38+I38</f>
        <v>0</v>
      </c>
      <c r="K38" s="157"/>
      <c r="L38" s="155">
        <f>J38*K38</f>
        <v>0</v>
      </c>
      <c r="M38" s="139"/>
    </row>
    <row r="39" spans="1:13" ht="15" customHeight="1" thickBot="1" x14ac:dyDescent="0.35">
      <c r="A39" s="140" t="s">
        <v>16</v>
      </c>
      <c r="B39" s="140"/>
      <c r="C39" s="141"/>
      <c r="D39" s="145"/>
      <c r="E39" s="97">
        <f>SUM(E37:E38)</f>
        <v>0</v>
      </c>
      <c r="F39" s="144"/>
      <c r="H39" s="204" t="s">
        <v>78</v>
      </c>
      <c r="I39" s="204"/>
      <c r="J39" s="204"/>
      <c r="K39" s="204"/>
      <c r="L39" s="159">
        <f>SUM(L37:L38)</f>
        <v>0</v>
      </c>
      <c r="M39" s="140"/>
    </row>
    <row r="40" spans="1:13" s="112" customFormat="1" ht="5" customHeight="1" thickBot="1" x14ac:dyDescent="0.35">
      <c r="A40" s="160"/>
      <c r="B40" s="160"/>
      <c r="C40" s="161"/>
      <c r="D40" s="161"/>
      <c r="E40" s="161"/>
      <c r="F40" s="160"/>
      <c r="I40" s="162"/>
      <c r="J40" s="162"/>
      <c r="K40" s="162"/>
      <c r="L40" s="163"/>
    </row>
    <row r="41" spans="1:13" ht="15" customHeight="1" thickBot="1" x14ac:dyDescent="0.35">
      <c r="A41" s="196" t="s">
        <v>26</v>
      </c>
      <c r="B41" s="197"/>
      <c r="C41" s="197"/>
      <c r="D41" s="197"/>
      <c r="E41" s="197">
        <f t="shared" ref="E41" si="5">C41*D41</f>
        <v>0</v>
      </c>
      <c r="F41" s="198"/>
      <c r="H41" s="216" t="s">
        <v>26</v>
      </c>
      <c r="I41" s="216"/>
      <c r="J41" s="216"/>
      <c r="K41" s="216"/>
      <c r="L41" s="216"/>
      <c r="M41" s="216"/>
    </row>
    <row r="42" spans="1:13" ht="3.75" customHeight="1" x14ac:dyDescent="0.3">
      <c r="A42" s="131"/>
      <c r="B42" s="131"/>
      <c r="C42" s="155"/>
      <c r="D42" s="155"/>
      <c r="E42" s="155"/>
      <c r="F42" s="139"/>
      <c r="I42" s="155"/>
      <c r="J42" s="155"/>
      <c r="K42" s="155"/>
      <c r="L42" s="139"/>
    </row>
    <row r="43" spans="1:13" x14ac:dyDescent="0.3">
      <c r="A43" s="153" t="s">
        <v>27</v>
      </c>
      <c r="B43" s="153" t="s">
        <v>10</v>
      </c>
      <c r="C43" s="153" t="s">
        <v>11</v>
      </c>
      <c r="D43" s="153" t="s">
        <v>22</v>
      </c>
      <c r="E43" s="153" t="s">
        <v>23</v>
      </c>
      <c r="F43" s="129" t="s">
        <v>14</v>
      </c>
      <c r="H43" s="128" t="s">
        <v>82</v>
      </c>
      <c r="I43" s="153" t="s">
        <v>81</v>
      </c>
      <c r="J43" s="128" t="s">
        <v>80</v>
      </c>
      <c r="K43" s="153" t="s">
        <v>22</v>
      </c>
      <c r="L43" s="153" t="s">
        <v>71</v>
      </c>
      <c r="M43" s="129" t="s">
        <v>14</v>
      </c>
    </row>
    <row r="44" spans="1:13" x14ac:dyDescent="0.3">
      <c r="A44" s="136" t="s">
        <v>28</v>
      </c>
      <c r="B44" s="92" t="s">
        <v>29</v>
      </c>
      <c r="C44" s="164"/>
      <c r="D44" s="155">
        <v>0.3</v>
      </c>
      <c r="E44" s="96">
        <f>C44*D44</f>
        <v>0</v>
      </c>
      <c r="F44" s="135"/>
      <c r="H44" s="136">
        <f>C44</f>
        <v>0</v>
      </c>
      <c r="I44" s="165"/>
      <c r="J44" s="138">
        <f>H44+I44</f>
        <v>0</v>
      </c>
      <c r="K44" s="155">
        <v>0.3</v>
      </c>
      <c r="L44" s="155">
        <f>J44*K44</f>
        <v>0</v>
      </c>
      <c r="M44" s="139"/>
    </row>
    <row r="45" spans="1:13" x14ac:dyDescent="0.3">
      <c r="A45" s="137" t="s">
        <v>30</v>
      </c>
      <c r="B45" s="92" t="s">
        <v>31</v>
      </c>
      <c r="C45" s="154"/>
      <c r="D45" s="133"/>
      <c r="E45" s="96">
        <f>C45*D45</f>
        <v>0</v>
      </c>
      <c r="F45" s="135"/>
      <c r="H45" s="136">
        <f t="shared" ref="H45:H46" si="6">C45</f>
        <v>0</v>
      </c>
      <c r="I45" s="157"/>
      <c r="J45" s="138">
        <f t="shared" ref="J45:J46" si="7">H45+I45</f>
        <v>0</v>
      </c>
      <c r="K45" s="157"/>
      <c r="L45" s="155">
        <f t="shared" ref="L45:L46" si="8">J45*K45</f>
        <v>0</v>
      </c>
      <c r="M45" s="139"/>
    </row>
    <row r="46" spans="1:13" x14ac:dyDescent="0.3">
      <c r="A46" s="137" t="s">
        <v>30</v>
      </c>
      <c r="B46" s="92" t="s">
        <v>31</v>
      </c>
      <c r="C46" s="154"/>
      <c r="D46" s="133"/>
      <c r="E46" s="96">
        <f t="shared" ref="E46" si="9">C46*D46</f>
        <v>0</v>
      </c>
      <c r="F46" s="130"/>
      <c r="H46" s="136">
        <f t="shared" si="6"/>
        <v>0</v>
      </c>
      <c r="I46" s="157"/>
      <c r="J46" s="138">
        <f t="shared" si="7"/>
        <v>0</v>
      </c>
      <c r="K46" s="157"/>
      <c r="L46" s="155">
        <f t="shared" si="8"/>
        <v>0</v>
      </c>
      <c r="M46" s="137"/>
    </row>
    <row r="47" spans="1:13" ht="15" customHeight="1" thickBot="1" x14ac:dyDescent="0.35">
      <c r="A47" s="120" t="s">
        <v>16</v>
      </c>
      <c r="B47" s="120"/>
      <c r="C47" s="166"/>
      <c r="D47" s="167"/>
      <c r="E47" s="98">
        <f>SUM(E44:E46)</f>
        <v>0</v>
      </c>
      <c r="F47" s="168"/>
      <c r="H47" s="169" t="s">
        <v>78</v>
      </c>
      <c r="I47" s="169"/>
      <c r="J47" s="169"/>
      <c r="K47" s="167"/>
      <c r="L47" s="159">
        <f>SUM(L44:L46)</f>
        <v>0</v>
      </c>
      <c r="M47" s="120"/>
    </row>
    <row r="48" spans="1:13" ht="7.5" customHeight="1" x14ac:dyDescent="0.3">
      <c r="C48" s="170"/>
      <c r="D48" s="170"/>
      <c r="E48" s="170"/>
      <c r="I48" s="170"/>
      <c r="J48" s="170"/>
      <c r="K48" s="170"/>
    </row>
    <row r="49" spans="1:13" ht="15" customHeight="1" thickBot="1" x14ac:dyDescent="0.35">
      <c r="A49" s="199" t="s">
        <v>32</v>
      </c>
      <c r="B49" s="200"/>
      <c r="C49" s="200"/>
      <c r="D49" s="200"/>
      <c r="E49" s="200"/>
      <c r="F49" s="201"/>
      <c r="H49" s="216" t="s">
        <v>32</v>
      </c>
      <c r="I49" s="216"/>
      <c r="J49" s="216"/>
      <c r="K49" s="216"/>
      <c r="L49" s="216"/>
      <c r="M49" s="216"/>
    </row>
    <row r="50" spans="1:13" x14ac:dyDescent="0.3">
      <c r="A50" s="153" t="s">
        <v>27</v>
      </c>
      <c r="B50" s="153" t="s">
        <v>10</v>
      </c>
      <c r="C50" s="153" t="s">
        <v>11</v>
      </c>
      <c r="D50" s="153" t="s">
        <v>22</v>
      </c>
      <c r="E50" s="153" t="s">
        <v>23</v>
      </c>
      <c r="F50" s="129" t="s">
        <v>14</v>
      </c>
      <c r="H50" s="128" t="s">
        <v>82</v>
      </c>
      <c r="I50" s="153" t="s">
        <v>81</v>
      </c>
      <c r="J50" s="128" t="s">
        <v>80</v>
      </c>
      <c r="K50" s="153" t="s">
        <v>22</v>
      </c>
      <c r="L50" s="153" t="s">
        <v>71</v>
      </c>
      <c r="M50" s="129" t="s">
        <v>14</v>
      </c>
    </row>
    <row r="51" spans="1:13" x14ac:dyDescent="0.3">
      <c r="A51" s="137" t="s">
        <v>33</v>
      </c>
      <c r="B51" s="92" t="s">
        <v>34</v>
      </c>
      <c r="C51" s="154"/>
      <c r="D51" s="133"/>
      <c r="E51" s="96">
        <f>C51*D51</f>
        <v>0</v>
      </c>
      <c r="F51" s="135"/>
      <c r="H51" s="156">
        <f>C51</f>
        <v>0</v>
      </c>
      <c r="I51" s="157"/>
      <c r="J51" s="138">
        <f>H51+I51</f>
        <v>0</v>
      </c>
      <c r="K51" s="157"/>
      <c r="L51" s="155">
        <f>J51*K51</f>
        <v>0</v>
      </c>
      <c r="M51" s="139"/>
    </row>
    <row r="52" spans="1:13" x14ac:dyDescent="0.3">
      <c r="A52" s="137" t="s">
        <v>33</v>
      </c>
      <c r="B52" s="92" t="s">
        <v>34</v>
      </c>
      <c r="C52" s="154"/>
      <c r="D52" s="133"/>
      <c r="E52" s="96">
        <f t="shared" ref="E52:E54" si="10">C52*D52</f>
        <v>0</v>
      </c>
      <c r="F52" s="135"/>
      <c r="H52" s="156">
        <f t="shared" ref="H52:H54" si="11">C52</f>
        <v>0</v>
      </c>
      <c r="I52" s="157"/>
      <c r="J52" s="138">
        <f t="shared" ref="J52:J54" si="12">H52+I52</f>
        <v>0</v>
      </c>
      <c r="K52" s="157"/>
      <c r="L52" s="155">
        <f t="shared" ref="L52:L54" si="13">J52*K52</f>
        <v>0</v>
      </c>
      <c r="M52" s="139"/>
    </row>
    <row r="53" spans="1:13" x14ac:dyDescent="0.3">
      <c r="A53" s="137" t="s">
        <v>33</v>
      </c>
      <c r="B53" s="92" t="s">
        <v>34</v>
      </c>
      <c r="C53" s="154"/>
      <c r="D53" s="133"/>
      <c r="E53" s="96">
        <f t="shared" si="10"/>
        <v>0</v>
      </c>
      <c r="F53" s="135"/>
      <c r="H53" s="156">
        <f t="shared" si="11"/>
        <v>0</v>
      </c>
      <c r="I53" s="157"/>
      <c r="J53" s="138">
        <f t="shared" si="12"/>
        <v>0</v>
      </c>
      <c r="K53" s="157"/>
      <c r="L53" s="155">
        <f t="shared" si="13"/>
        <v>0</v>
      </c>
      <c r="M53" s="139"/>
    </row>
    <row r="54" spans="1:13" x14ac:dyDescent="0.3">
      <c r="A54" s="137" t="s">
        <v>33</v>
      </c>
      <c r="B54" s="92" t="s">
        <v>34</v>
      </c>
      <c r="C54" s="154"/>
      <c r="D54" s="133"/>
      <c r="E54" s="96">
        <f t="shared" si="10"/>
        <v>0</v>
      </c>
      <c r="F54" s="135"/>
      <c r="H54" s="156">
        <f t="shared" si="11"/>
        <v>0</v>
      </c>
      <c r="I54" s="157"/>
      <c r="J54" s="138">
        <f t="shared" si="12"/>
        <v>0</v>
      </c>
      <c r="K54" s="157"/>
      <c r="L54" s="155">
        <f t="shared" si="13"/>
        <v>0</v>
      </c>
      <c r="M54" s="139"/>
    </row>
    <row r="55" spans="1:13" ht="15" customHeight="1" thickBot="1" x14ac:dyDescent="0.35">
      <c r="A55" s="140" t="s">
        <v>16</v>
      </c>
      <c r="B55" s="140"/>
      <c r="C55" s="141"/>
      <c r="D55" s="145"/>
      <c r="E55" s="97">
        <f>SUM(E51:E54)</f>
        <v>0</v>
      </c>
      <c r="F55" s="144"/>
      <c r="H55" s="169" t="s">
        <v>78</v>
      </c>
      <c r="I55" s="169"/>
      <c r="J55" s="169"/>
      <c r="K55" s="158"/>
      <c r="L55" s="158">
        <v>0</v>
      </c>
      <c r="M55" s="140"/>
    </row>
    <row r="56" spans="1:13" ht="5.25" customHeight="1" thickBot="1" x14ac:dyDescent="0.35"/>
    <row r="57" spans="1:13" ht="15" customHeight="1" thickBot="1" x14ac:dyDescent="0.35">
      <c r="A57" s="196" t="s">
        <v>35</v>
      </c>
      <c r="B57" s="197"/>
      <c r="C57" s="197"/>
      <c r="D57" s="197"/>
      <c r="E57" s="197"/>
      <c r="F57" s="198"/>
      <c r="H57" s="216" t="s">
        <v>8</v>
      </c>
      <c r="I57" s="216"/>
      <c r="J57" s="216"/>
      <c r="K57" s="216"/>
      <c r="L57" s="216"/>
      <c r="M57" s="216"/>
    </row>
    <row r="58" spans="1:13" x14ac:dyDescent="0.3">
      <c r="A58" s="153" t="s">
        <v>27</v>
      </c>
      <c r="B58" s="153" t="s">
        <v>10</v>
      </c>
      <c r="C58" s="153" t="s">
        <v>11</v>
      </c>
      <c r="D58" s="153" t="s">
        <v>22</v>
      </c>
      <c r="E58" s="153" t="s">
        <v>23</v>
      </c>
      <c r="F58" s="171" t="s">
        <v>14</v>
      </c>
      <c r="H58" s="128" t="s">
        <v>82</v>
      </c>
      <c r="I58" s="153" t="s">
        <v>81</v>
      </c>
      <c r="J58" s="128" t="s">
        <v>80</v>
      </c>
      <c r="K58" s="153" t="s">
        <v>22</v>
      </c>
      <c r="L58" s="153" t="s">
        <v>71</v>
      </c>
      <c r="M58" s="171" t="s">
        <v>14</v>
      </c>
    </row>
    <row r="59" spans="1:13" x14ac:dyDescent="0.3">
      <c r="A59" s="137" t="s">
        <v>65</v>
      </c>
      <c r="B59" s="92" t="s">
        <v>34</v>
      </c>
      <c r="C59" s="154"/>
      <c r="D59" s="133"/>
      <c r="E59" s="96">
        <f>C59*D59</f>
        <v>0</v>
      </c>
      <c r="F59" s="130"/>
      <c r="H59" s="156">
        <f>C59</f>
        <v>0</v>
      </c>
      <c r="I59" s="157"/>
      <c r="J59" s="138">
        <f>H59+I59</f>
        <v>0</v>
      </c>
      <c r="K59" s="157"/>
      <c r="L59" s="155">
        <f>J59*K59</f>
        <v>0</v>
      </c>
      <c r="M59" s="137"/>
    </row>
    <row r="60" spans="1:13" x14ac:dyDescent="0.3">
      <c r="A60" s="137" t="s">
        <v>65</v>
      </c>
      <c r="B60" s="92" t="s">
        <v>34</v>
      </c>
      <c r="C60" s="154"/>
      <c r="D60" s="133"/>
      <c r="E60" s="96">
        <f t="shared" ref="E60:E62" si="14">C60*D60</f>
        <v>0</v>
      </c>
      <c r="F60" s="130"/>
      <c r="H60" s="156">
        <f t="shared" ref="H60:H62" si="15">C60</f>
        <v>0</v>
      </c>
      <c r="I60" s="157"/>
      <c r="J60" s="138">
        <f t="shared" ref="J60:J62" si="16">H60+I60</f>
        <v>0</v>
      </c>
      <c r="K60" s="157"/>
      <c r="L60" s="155">
        <f t="shared" ref="L60:L62" si="17">J60*K60</f>
        <v>0</v>
      </c>
      <c r="M60" s="137"/>
    </row>
    <row r="61" spans="1:13" x14ac:dyDescent="0.3">
      <c r="A61" s="130"/>
      <c r="B61" s="131"/>
      <c r="C61" s="154"/>
      <c r="D61" s="133"/>
      <c r="E61" s="96">
        <f t="shared" si="14"/>
        <v>0</v>
      </c>
      <c r="F61" s="130"/>
      <c r="H61" s="156">
        <f t="shared" si="15"/>
        <v>0</v>
      </c>
      <c r="I61" s="157"/>
      <c r="J61" s="138">
        <f t="shared" si="16"/>
        <v>0</v>
      </c>
      <c r="K61" s="157"/>
      <c r="L61" s="155">
        <f t="shared" si="17"/>
        <v>0</v>
      </c>
      <c r="M61" s="137"/>
    </row>
    <row r="62" spans="1:13" x14ac:dyDescent="0.3">
      <c r="A62" s="130"/>
      <c r="B62" s="131"/>
      <c r="C62" s="154"/>
      <c r="D62" s="133"/>
      <c r="E62" s="96">
        <f t="shared" si="14"/>
        <v>0</v>
      </c>
      <c r="F62" s="130"/>
      <c r="H62" s="156">
        <f t="shared" si="15"/>
        <v>0</v>
      </c>
      <c r="I62" s="157"/>
      <c r="J62" s="138">
        <f t="shared" si="16"/>
        <v>0</v>
      </c>
      <c r="K62" s="157"/>
      <c r="L62" s="155">
        <f t="shared" si="17"/>
        <v>0</v>
      </c>
      <c r="M62" s="137"/>
    </row>
    <row r="63" spans="1:13" ht="15" customHeight="1" thickBot="1" x14ac:dyDescent="0.35">
      <c r="A63" s="140" t="s">
        <v>16</v>
      </c>
      <c r="B63" s="140"/>
      <c r="C63" s="141"/>
      <c r="D63" s="142"/>
      <c r="E63" s="97">
        <f>SUM(E59:E62)</f>
        <v>0</v>
      </c>
      <c r="F63" s="144"/>
      <c r="H63" s="204" t="s">
        <v>78</v>
      </c>
      <c r="I63" s="204"/>
      <c r="J63" s="204"/>
      <c r="K63" s="204"/>
      <c r="L63" s="158">
        <f>SUM(L59:L62)</f>
        <v>0</v>
      </c>
      <c r="M63" s="140"/>
    </row>
    <row r="64" spans="1:13" ht="7.5" customHeight="1" x14ac:dyDescent="0.3">
      <c r="D64" s="172"/>
      <c r="E64" s="173"/>
      <c r="J64" s="172"/>
      <c r="K64" s="173"/>
    </row>
    <row r="65" spans="1:12" ht="26.4" customHeight="1" thickBot="1" x14ac:dyDescent="0.35">
      <c r="A65" s="147" t="s">
        <v>36</v>
      </c>
      <c r="B65" s="147"/>
      <c r="C65" s="147"/>
      <c r="D65" s="148"/>
      <c r="E65" s="95">
        <f>E39+E47+E55+E63</f>
        <v>0</v>
      </c>
      <c r="F65" s="147"/>
      <c r="H65" s="205" t="s">
        <v>79</v>
      </c>
      <c r="I65" s="205"/>
      <c r="J65" s="205"/>
      <c r="K65" s="205"/>
      <c r="L65" s="149">
        <f>K39+L47+K55+L63</f>
        <v>0</v>
      </c>
    </row>
    <row r="66" spans="1:12" ht="13.5" thickTop="1" x14ac:dyDescent="0.3">
      <c r="C66" s="170"/>
      <c r="D66" s="170"/>
      <c r="E66" s="170"/>
      <c r="I66" s="170"/>
      <c r="J66" s="170"/>
      <c r="K66" s="170"/>
    </row>
    <row r="67" spans="1:12" ht="14.5" customHeight="1" x14ac:dyDescent="0.3">
      <c r="A67" s="123" t="s">
        <v>37</v>
      </c>
      <c r="B67" s="124"/>
      <c r="C67" s="124"/>
      <c r="D67" s="124"/>
      <c r="E67" s="124"/>
      <c r="F67" s="124"/>
      <c r="H67" s="206" t="s">
        <v>72</v>
      </c>
      <c r="I67" s="206"/>
      <c r="J67" s="206"/>
      <c r="K67" s="124"/>
      <c r="L67" s="124"/>
    </row>
    <row r="68" spans="1:12" ht="3" customHeight="1" thickBot="1" x14ac:dyDescent="0.35"/>
    <row r="69" spans="1:12" ht="27" customHeight="1" thickBot="1" x14ac:dyDescent="0.35">
      <c r="A69" s="174" t="s">
        <v>53</v>
      </c>
      <c r="B69" s="175"/>
      <c r="C69" s="175"/>
      <c r="D69" s="175"/>
      <c r="E69" s="99">
        <f>E65+E30</f>
        <v>0</v>
      </c>
      <c r="F69" s="176"/>
      <c r="H69" s="207" t="s">
        <v>73</v>
      </c>
      <c r="I69" s="208"/>
      <c r="J69" s="208"/>
      <c r="K69" s="175"/>
      <c r="L69" s="177">
        <f>L65+K30</f>
        <v>0</v>
      </c>
    </row>
    <row r="70" spans="1:12" s="112" customFormat="1" x14ac:dyDescent="0.3">
      <c r="E70" s="178"/>
      <c r="K70" s="178"/>
    </row>
    <row r="71" spans="1:12" s="112" customFormat="1" ht="15" customHeight="1" thickBot="1" x14ac:dyDescent="0.35">
      <c r="A71" s="179" t="s">
        <v>61</v>
      </c>
      <c r="B71" s="180"/>
      <c r="C71" s="180"/>
      <c r="D71" s="180"/>
      <c r="E71" s="181"/>
      <c r="F71" s="180"/>
      <c r="H71" s="209" t="s">
        <v>61</v>
      </c>
      <c r="I71" s="209"/>
      <c r="J71" s="209"/>
      <c r="K71" s="209"/>
      <c r="L71" s="209"/>
    </row>
    <row r="72" spans="1:12" ht="14.5" customHeight="1" x14ac:dyDescent="0.3">
      <c r="A72" s="105" t="s">
        <v>58</v>
      </c>
      <c r="B72" s="106"/>
      <c r="C72" s="106"/>
      <c r="D72" s="106"/>
      <c r="E72" s="189">
        <f>E65+E30</f>
        <v>0</v>
      </c>
      <c r="F72" s="107"/>
      <c r="H72" s="212" t="s">
        <v>74</v>
      </c>
      <c r="I72" s="213"/>
      <c r="J72" s="213"/>
      <c r="K72" s="106"/>
      <c r="L72" s="182">
        <f>L65+K30</f>
        <v>0</v>
      </c>
    </row>
    <row r="73" spans="1:12" ht="18" customHeight="1" x14ac:dyDescent="0.3">
      <c r="A73" s="183" t="s">
        <v>59</v>
      </c>
      <c r="B73" s="184"/>
      <c r="C73" s="112"/>
      <c r="D73" s="112"/>
      <c r="E73" s="100">
        <f>E72*B73</f>
        <v>0</v>
      </c>
      <c r="F73" s="115"/>
      <c r="G73" s="185"/>
      <c r="H73" s="214" t="s">
        <v>75</v>
      </c>
      <c r="I73" s="215"/>
      <c r="J73" s="215"/>
      <c r="K73" s="112"/>
      <c r="L73" s="186">
        <f>L72*B73</f>
        <v>0</v>
      </c>
    </row>
    <row r="74" spans="1:12" ht="16.5" customHeight="1" thickBot="1" x14ac:dyDescent="0.35">
      <c r="A74" s="119" t="s">
        <v>60</v>
      </c>
      <c r="B74" s="120"/>
      <c r="C74" s="120"/>
      <c r="D74" s="120"/>
      <c r="E74" s="101">
        <f>SUM(E72:E73)</f>
        <v>0</v>
      </c>
      <c r="F74" s="122"/>
      <c r="H74" s="202" t="s">
        <v>76</v>
      </c>
      <c r="I74" s="203"/>
      <c r="J74" s="203"/>
      <c r="K74" s="120"/>
      <c r="L74" s="121">
        <f>SUM(L72:L73)</f>
        <v>0</v>
      </c>
    </row>
    <row r="75" spans="1:12" ht="16.5" customHeight="1" x14ac:dyDescent="0.3">
      <c r="A75" s="112"/>
      <c r="B75" s="112"/>
      <c r="C75" s="112"/>
      <c r="D75" s="112"/>
      <c r="E75" s="178"/>
      <c r="F75" s="112"/>
      <c r="I75" s="112"/>
      <c r="J75" s="112"/>
      <c r="K75" s="178"/>
      <c r="L75" s="112"/>
    </row>
    <row r="76" spans="1:12" ht="16.5" customHeight="1" x14ac:dyDescent="0.3">
      <c r="A76" s="112"/>
      <c r="B76" s="112"/>
      <c r="C76" s="112"/>
      <c r="D76" s="112"/>
      <c r="E76" s="178"/>
      <c r="F76" s="112"/>
    </row>
    <row r="77" spans="1:12" x14ac:dyDescent="0.3">
      <c r="A77" s="123"/>
    </row>
    <row r="79" spans="1:12" ht="12.75" customHeight="1" x14ac:dyDescent="0.3"/>
    <row r="81" spans="1:13" ht="20.25" customHeight="1" x14ac:dyDescent="0.3">
      <c r="A81" s="124"/>
      <c r="F81" s="187"/>
      <c r="G81" s="187"/>
    </row>
    <row r="82" spans="1:13" s="185" customFormat="1" ht="15" customHeight="1" x14ac:dyDescent="0.3">
      <c r="A82" s="194"/>
      <c r="B82" s="194"/>
      <c r="C82" s="194"/>
      <c r="D82" s="194"/>
      <c r="E82" s="194"/>
      <c r="F82" s="194"/>
      <c r="G82" s="188"/>
      <c r="H82" s="104"/>
      <c r="I82" s="104"/>
      <c r="J82" s="104"/>
      <c r="K82" s="104"/>
      <c r="L82" s="104"/>
      <c r="M82" s="104"/>
    </row>
    <row r="83" spans="1:13" x14ac:dyDescent="0.3">
      <c r="A83" s="194"/>
      <c r="B83" s="194"/>
      <c r="C83" s="194"/>
      <c r="D83" s="194"/>
      <c r="E83" s="194"/>
      <c r="F83" s="194"/>
    </row>
    <row r="84" spans="1:13" x14ac:dyDescent="0.3">
      <c r="A84" s="195"/>
      <c r="B84" s="195"/>
      <c r="C84" s="195"/>
      <c r="D84" s="195"/>
      <c r="E84" s="195"/>
      <c r="F84" s="195"/>
    </row>
  </sheetData>
  <sheetProtection sheet="1" objects="1" scenarios="1" selectLockedCells="1"/>
  <mergeCells count="30">
    <mergeCell ref="E4:F4"/>
    <mergeCell ref="E6:F6"/>
    <mergeCell ref="B8:F8"/>
    <mergeCell ref="H72:J72"/>
    <mergeCell ref="H73:J73"/>
    <mergeCell ref="H34:M34"/>
    <mergeCell ref="H39:K39"/>
    <mergeCell ref="H41:M41"/>
    <mergeCell ref="H49:M49"/>
    <mergeCell ref="H57:M57"/>
    <mergeCell ref="H14:L14"/>
    <mergeCell ref="H20:I20"/>
    <mergeCell ref="H22:L22"/>
    <mergeCell ref="H28:I28"/>
    <mergeCell ref="H30:J30"/>
    <mergeCell ref="H74:J74"/>
    <mergeCell ref="H63:K63"/>
    <mergeCell ref="H65:K65"/>
    <mergeCell ref="H67:J67"/>
    <mergeCell ref="H69:J69"/>
    <mergeCell ref="H71:L71"/>
    <mergeCell ref="A82:F82"/>
    <mergeCell ref="A83:F83"/>
    <mergeCell ref="A84:F84"/>
    <mergeCell ref="A14:F14"/>
    <mergeCell ref="A49:F49"/>
    <mergeCell ref="A22:F22"/>
    <mergeCell ref="A34:F34"/>
    <mergeCell ref="A41:F41"/>
    <mergeCell ref="A57:F57"/>
  </mergeCells>
  <dataValidations disablePrompts="1" count="1">
    <dataValidation type="list" allowBlank="1" showInputMessage="1" showErrorMessage="1" promptTitle="bitte auswählen" sqref="B37:B38">
      <formula1>"bitte wählen, pauschal gegen Aufstellung Reiseablauf, gegen Beleg und Aufstellung Reiseablauf"</formula1>
    </dataValidation>
  </dataValidations>
  <pageMargins left="1" right="1" top="1" bottom="1" header="0.5" footer="0.5"/>
  <pageSetup paperSize="9" scale="49" orientation="portrait" r:id="rId1"/>
  <headerFooter>
    <oddFooter>&amp;LB145 Vertragsbudget_D
02.02.2024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6"/>
  <sheetViews>
    <sheetView showGridLines="0" zoomScale="70" zoomScaleNormal="70" zoomScaleSheetLayoutView="40" zoomScalePageLayoutView="40" workbookViewId="0">
      <selection activeCell="B4" sqref="B4:B6"/>
    </sheetView>
  </sheetViews>
  <sheetFormatPr baseColWidth="10" defaultColWidth="11.453125" defaultRowHeight="13" x14ac:dyDescent="0.3"/>
  <cols>
    <col min="1" max="1" width="43.36328125" style="2" customWidth="1"/>
    <col min="2" max="2" width="33.6328125" style="2" customWidth="1"/>
    <col min="3" max="3" width="10.36328125" style="2" customWidth="1"/>
    <col min="4" max="4" width="19.36328125" style="2" bestFit="1" customWidth="1"/>
    <col min="5" max="5" width="17.08984375" style="2" customWidth="1"/>
    <col min="6" max="6" width="32.6328125" style="2" customWidth="1"/>
    <col min="7" max="7" width="4.54296875" style="2" customWidth="1"/>
    <col min="8" max="8" width="13.81640625" style="2" customWidth="1"/>
    <col min="9" max="9" width="14.81640625" style="2" customWidth="1"/>
    <col min="10" max="10" width="17.90625" style="2" customWidth="1"/>
    <col min="11" max="11" width="17.6328125" style="2" customWidth="1"/>
    <col min="12" max="12" width="32.6328125" style="2" customWidth="1"/>
    <col min="13" max="13" width="24" style="2" customWidth="1"/>
    <col min="14" max="14" width="11.453125" style="2" hidden="1" customWidth="1"/>
    <col min="15" max="16384" width="11.453125" style="2"/>
  </cols>
  <sheetData>
    <row r="1" spans="1:14" ht="77.25" customHeight="1" x14ac:dyDescent="0.4">
      <c r="A1" s="81" t="s">
        <v>1</v>
      </c>
      <c r="B1" s="80"/>
      <c r="H1" s="81" t="s">
        <v>66</v>
      </c>
    </row>
    <row r="2" spans="1:14" ht="9" customHeight="1" thickBot="1" x14ac:dyDescent="0.35"/>
    <row r="3" spans="1:14" x14ac:dyDescent="0.3">
      <c r="A3" s="3"/>
      <c r="B3" s="4"/>
      <c r="C3" s="4"/>
      <c r="D3" s="4"/>
      <c r="E3" s="4"/>
      <c r="F3" s="5"/>
      <c r="H3" s="3"/>
      <c r="I3" s="4"/>
      <c r="J3" s="4"/>
      <c r="K3" s="4"/>
      <c r="L3" s="5"/>
    </row>
    <row r="4" spans="1:14" x14ac:dyDescent="0.3">
      <c r="A4" s="6" t="s">
        <v>2</v>
      </c>
      <c r="B4" s="91">
        <f>Vertragsbudget!B4</f>
        <v>0</v>
      </c>
      <c r="D4" s="74" t="s">
        <v>3</v>
      </c>
      <c r="E4" s="226">
        <f>Vertragsbudget!E4</f>
        <v>0</v>
      </c>
      <c r="F4" s="227"/>
      <c r="H4" s="62" t="s">
        <v>67</v>
      </c>
      <c r="I4" s="45"/>
      <c r="J4" s="63"/>
      <c r="K4" s="45"/>
      <c r="L4" s="57"/>
    </row>
    <row r="5" spans="1:14" ht="6" customHeight="1" x14ac:dyDescent="0.3">
      <c r="A5" s="6"/>
      <c r="B5" s="74"/>
      <c r="D5" s="74"/>
      <c r="F5" s="8"/>
      <c r="H5" s="6"/>
      <c r="I5" s="45"/>
      <c r="J5" s="64"/>
      <c r="K5" s="45"/>
      <c r="L5" s="8"/>
    </row>
    <row r="6" spans="1:14" ht="14.5" customHeight="1" x14ac:dyDescent="0.3">
      <c r="A6" s="6" t="s">
        <v>4</v>
      </c>
      <c r="B6" s="91">
        <f>Vertragsbudget!B6</f>
        <v>0</v>
      </c>
      <c r="D6" s="74" t="s">
        <v>5</v>
      </c>
      <c r="E6" s="226">
        <f>Vertragsbudget!E6</f>
        <v>0</v>
      </c>
      <c r="F6" s="226"/>
      <c r="H6" s="6"/>
      <c r="I6" s="45"/>
      <c r="J6" s="64"/>
      <c r="K6" s="59"/>
      <c r="L6" s="56"/>
    </row>
    <row r="7" spans="1:14" ht="5.25" customHeight="1" x14ac:dyDescent="0.3">
      <c r="A7" s="6"/>
      <c r="D7" s="74"/>
      <c r="F7" s="8"/>
      <c r="H7" s="6"/>
      <c r="I7" s="45"/>
      <c r="J7" s="64"/>
      <c r="K7" s="45"/>
      <c r="L7" s="8"/>
    </row>
    <row r="8" spans="1:14" ht="13.5" thickBot="1" x14ac:dyDescent="0.35">
      <c r="A8" s="6" t="s">
        <v>6</v>
      </c>
      <c r="B8" s="226">
        <f>Vertragsbudget!B8</f>
        <v>0</v>
      </c>
      <c r="C8" s="226"/>
      <c r="D8" s="226"/>
      <c r="E8" s="226"/>
      <c r="F8" s="227"/>
      <c r="H8" s="9"/>
      <c r="I8" s="10"/>
      <c r="J8" s="10"/>
      <c r="K8" s="10"/>
      <c r="L8" s="73"/>
    </row>
    <row r="9" spans="1:14" ht="5.25" customHeight="1" thickBot="1" x14ac:dyDescent="0.35">
      <c r="A9" s="9"/>
      <c r="B9" s="10"/>
      <c r="C9" s="10"/>
      <c r="D9" s="10"/>
      <c r="E9" s="10"/>
      <c r="F9" s="11"/>
      <c r="H9" s="45"/>
      <c r="I9" s="45"/>
      <c r="J9" s="45"/>
      <c r="K9" s="45"/>
      <c r="L9" s="45"/>
    </row>
    <row r="12" spans="1:14" s="1" customFormat="1" x14ac:dyDescent="0.3">
      <c r="A12" s="12" t="s">
        <v>7</v>
      </c>
      <c r="B12" s="12"/>
      <c r="C12" s="12"/>
      <c r="D12" s="12"/>
      <c r="E12" s="12"/>
      <c r="F12" s="12"/>
      <c r="I12" s="12"/>
      <c r="J12" s="12"/>
      <c r="K12" s="12"/>
      <c r="L12" s="12"/>
    </row>
    <row r="13" spans="1:14" ht="4.5" customHeight="1" thickBot="1" x14ac:dyDescent="0.35"/>
    <row r="14" spans="1:14" ht="15" customHeight="1" thickBot="1" x14ac:dyDescent="0.35">
      <c r="A14" s="220" t="s">
        <v>8</v>
      </c>
      <c r="B14" s="221"/>
      <c r="C14" s="221"/>
      <c r="D14" s="221"/>
      <c r="E14" s="221"/>
      <c r="F14" s="222"/>
      <c r="H14" s="219" t="s">
        <v>8</v>
      </c>
      <c r="I14" s="219"/>
      <c r="J14" s="219"/>
      <c r="K14" s="219"/>
      <c r="L14" s="223"/>
      <c r="M14" s="58"/>
      <c r="N14" s="58"/>
    </row>
    <row r="15" spans="1:14" ht="4.5" customHeight="1" x14ac:dyDescent="0.3">
      <c r="A15" s="13"/>
      <c r="B15" s="79"/>
      <c r="C15" s="79"/>
      <c r="D15" s="79"/>
      <c r="E15" s="79"/>
      <c r="F15" s="79"/>
      <c r="I15" s="79"/>
      <c r="J15" s="79"/>
      <c r="K15" s="79"/>
      <c r="L15" s="79"/>
    </row>
    <row r="16" spans="1:14" x14ac:dyDescent="0.3">
      <c r="A16" s="14" t="s">
        <v>9</v>
      </c>
      <c r="B16" s="14" t="s">
        <v>10</v>
      </c>
      <c r="C16" s="14" t="s">
        <v>11</v>
      </c>
      <c r="D16" s="14" t="s">
        <v>12</v>
      </c>
      <c r="E16" s="14" t="s">
        <v>13</v>
      </c>
      <c r="F16" s="15" t="s">
        <v>14</v>
      </c>
      <c r="H16" s="14" t="s">
        <v>82</v>
      </c>
      <c r="I16" s="14" t="s">
        <v>81</v>
      </c>
      <c r="J16" s="14" t="s">
        <v>80</v>
      </c>
      <c r="K16" s="14" t="s">
        <v>70</v>
      </c>
      <c r="L16" s="15" t="s">
        <v>14</v>
      </c>
    </row>
    <row r="17" spans="1:12" x14ac:dyDescent="0.3">
      <c r="A17" s="16">
        <f>Vertragsbudget!A17</f>
        <v>0</v>
      </c>
      <c r="B17" s="17" t="s">
        <v>15</v>
      </c>
      <c r="C17" s="16">
        <f>Vertragsbudget!C17</f>
        <v>0</v>
      </c>
      <c r="D17" s="18">
        <f>Vertragsbudget!D17</f>
        <v>0</v>
      </c>
      <c r="E17" s="19">
        <f>C17*D17</f>
        <v>0</v>
      </c>
      <c r="F17" s="20">
        <f>Vertragsbudget!F17</f>
        <v>0</v>
      </c>
      <c r="H17" s="34">
        <f>C17</f>
        <v>0</v>
      </c>
      <c r="I17" s="16"/>
      <c r="J17" s="60">
        <f>H17-I17</f>
        <v>0</v>
      </c>
      <c r="K17" s="19">
        <f>J17*D17</f>
        <v>0</v>
      </c>
      <c r="L17" s="20"/>
    </row>
    <row r="18" spans="1:12" x14ac:dyDescent="0.3">
      <c r="A18" s="16">
        <f>Vertragsbudget!A18</f>
        <v>0</v>
      </c>
      <c r="B18" s="17" t="s">
        <v>15</v>
      </c>
      <c r="C18" s="16">
        <f>Vertragsbudget!C18</f>
        <v>0</v>
      </c>
      <c r="D18" s="18">
        <f>Vertragsbudget!D18</f>
        <v>0</v>
      </c>
      <c r="E18" s="19">
        <f t="shared" ref="E18:E19" si="0">C18*D18</f>
        <v>0</v>
      </c>
      <c r="F18" s="20">
        <f>Vertragsbudget!F18</f>
        <v>0</v>
      </c>
      <c r="H18" s="34">
        <f>C18</f>
        <v>0</v>
      </c>
      <c r="I18" s="16"/>
      <c r="J18" s="60">
        <f t="shared" ref="J18:J19" si="1">H18-I18</f>
        <v>0</v>
      </c>
      <c r="K18" s="19">
        <f>J18*D18</f>
        <v>0</v>
      </c>
      <c r="L18" s="20"/>
    </row>
    <row r="19" spans="1:12" x14ac:dyDescent="0.3">
      <c r="A19" s="16">
        <f>Vertragsbudget!A19</f>
        <v>0</v>
      </c>
      <c r="B19" s="17" t="s">
        <v>15</v>
      </c>
      <c r="C19" s="16">
        <f>Vertragsbudget!C19</f>
        <v>0</v>
      </c>
      <c r="D19" s="18">
        <f>Vertragsbudget!D19</f>
        <v>0</v>
      </c>
      <c r="E19" s="19">
        <f t="shared" si="0"/>
        <v>0</v>
      </c>
      <c r="F19" s="20">
        <f>Vertragsbudget!F19</f>
        <v>0</v>
      </c>
      <c r="H19" s="34">
        <f t="shared" ref="H19" si="2">C19</f>
        <v>0</v>
      </c>
      <c r="I19" s="16"/>
      <c r="J19" s="60">
        <f t="shared" si="1"/>
        <v>0</v>
      </c>
      <c r="K19" s="19">
        <f>J19*D19</f>
        <v>0</v>
      </c>
      <c r="L19" s="20"/>
    </row>
    <row r="20" spans="1:12" ht="15" customHeight="1" thickBot="1" x14ac:dyDescent="0.35">
      <c r="A20" s="21" t="s">
        <v>16</v>
      </c>
      <c r="B20" s="21"/>
      <c r="C20" s="21"/>
      <c r="D20" s="22"/>
      <c r="E20" s="23">
        <f>SUM(E17:E19)</f>
        <v>0</v>
      </c>
      <c r="F20" s="21"/>
      <c r="H20" s="224" t="s">
        <v>78</v>
      </c>
      <c r="I20" s="224"/>
      <c r="J20" s="22"/>
      <c r="K20" s="23">
        <f>SUM(K17:K19)</f>
        <v>0</v>
      </c>
      <c r="L20" s="21"/>
    </row>
    <row r="21" spans="1:12" ht="16.5" customHeight="1" thickBot="1" x14ac:dyDescent="0.35"/>
    <row r="22" spans="1:12" ht="15" customHeight="1" thickBot="1" x14ac:dyDescent="0.35">
      <c r="A22" s="220" t="s">
        <v>17</v>
      </c>
      <c r="B22" s="221"/>
      <c r="C22" s="221"/>
      <c r="D22" s="221"/>
      <c r="E22" s="221"/>
      <c r="F22" s="222"/>
      <c r="H22" s="219" t="s">
        <v>68</v>
      </c>
      <c r="I22" s="219"/>
      <c r="J22" s="219"/>
      <c r="K22" s="219"/>
      <c r="L22" s="223"/>
    </row>
    <row r="23" spans="1:12" ht="3.75" customHeight="1" x14ac:dyDescent="0.3">
      <c r="A23" s="12"/>
      <c r="B23" s="24"/>
      <c r="C23" s="24"/>
      <c r="D23" s="24"/>
      <c r="E23" s="24"/>
      <c r="F23" s="24"/>
      <c r="I23" s="24"/>
      <c r="J23" s="24"/>
      <c r="K23" s="24"/>
      <c r="L23" s="24"/>
    </row>
    <row r="24" spans="1:12" x14ac:dyDescent="0.3">
      <c r="A24" s="14" t="s">
        <v>9</v>
      </c>
      <c r="B24" s="14" t="s">
        <v>10</v>
      </c>
      <c r="C24" s="14" t="s">
        <v>11</v>
      </c>
      <c r="D24" s="14" t="s">
        <v>12</v>
      </c>
      <c r="E24" s="14" t="s">
        <v>13</v>
      </c>
      <c r="F24" s="15" t="s">
        <v>14</v>
      </c>
      <c r="H24" s="14" t="s">
        <v>82</v>
      </c>
      <c r="I24" s="14" t="s">
        <v>81</v>
      </c>
      <c r="J24" s="14" t="s">
        <v>80</v>
      </c>
      <c r="K24" s="14" t="s">
        <v>70</v>
      </c>
      <c r="L24" s="15" t="s">
        <v>14</v>
      </c>
    </row>
    <row r="25" spans="1:12" x14ac:dyDescent="0.3">
      <c r="A25" s="16">
        <f>Vertragsbudget!A25</f>
        <v>0</v>
      </c>
      <c r="B25" s="17" t="s">
        <v>15</v>
      </c>
      <c r="C25" s="16">
        <f>Vertragsbudget!C25</f>
        <v>0</v>
      </c>
      <c r="D25" s="25">
        <f>Vertragsbudget!D25</f>
        <v>0</v>
      </c>
      <c r="E25" s="19">
        <f>C25*D25</f>
        <v>0</v>
      </c>
      <c r="F25" s="20">
        <f>Vertragsbudget!F25</f>
        <v>0</v>
      </c>
      <c r="H25" s="34">
        <f>C25</f>
        <v>0</v>
      </c>
      <c r="I25" s="16"/>
      <c r="J25" s="60">
        <f>C25+I25</f>
        <v>0</v>
      </c>
      <c r="K25" s="19">
        <f>J25*D25</f>
        <v>0</v>
      </c>
      <c r="L25" s="20"/>
    </row>
    <row r="26" spans="1:12" x14ac:dyDescent="0.3">
      <c r="A26" s="16">
        <f>Vertragsbudget!A26</f>
        <v>0</v>
      </c>
      <c r="B26" s="17" t="s">
        <v>15</v>
      </c>
      <c r="C26" s="16">
        <f>Vertragsbudget!C26</f>
        <v>0</v>
      </c>
      <c r="D26" s="25">
        <f>Vertragsbudget!D26</f>
        <v>0</v>
      </c>
      <c r="E26" s="19">
        <f t="shared" ref="E26:E27" si="3">C26*D26</f>
        <v>0</v>
      </c>
      <c r="F26" s="20">
        <f>Vertragsbudget!F26</f>
        <v>0</v>
      </c>
      <c r="H26" s="34">
        <f>C26</f>
        <v>0</v>
      </c>
      <c r="I26" s="16"/>
      <c r="J26" s="60">
        <f>C26+I26</f>
        <v>0</v>
      </c>
      <c r="K26" s="19">
        <f>J26*D26</f>
        <v>0</v>
      </c>
      <c r="L26" s="20"/>
    </row>
    <row r="27" spans="1:12" x14ac:dyDescent="0.3">
      <c r="A27" s="16">
        <f>Vertragsbudget!A27</f>
        <v>0</v>
      </c>
      <c r="B27" s="17" t="s">
        <v>15</v>
      </c>
      <c r="C27" s="16">
        <f>Vertragsbudget!C27</f>
        <v>0</v>
      </c>
      <c r="D27" s="25">
        <f>Vertragsbudget!D27</f>
        <v>0</v>
      </c>
      <c r="E27" s="19">
        <f t="shared" si="3"/>
        <v>0</v>
      </c>
      <c r="F27" s="20">
        <f>Vertragsbudget!F27</f>
        <v>0</v>
      </c>
      <c r="H27" s="34">
        <f t="shared" ref="H27" si="4">C27</f>
        <v>0</v>
      </c>
      <c r="I27" s="16"/>
      <c r="J27" s="60">
        <f>C27+I27</f>
        <v>0</v>
      </c>
      <c r="K27" s="19">
        <f>J27*D27</f>
        <v>0</v>
      </c>
      <c r="L27" s="20"/>
    </row>
    <row r="28" spans="1:12" ht="15" customHeight="1" thickBot="1" x14ac:dyDescent="0.35">
      <c r="A28" s="21" t="s">
        <v>16</v>
      </c>
      <c r="B28" s="21"/>
      <c r="C28" s="21"/>
      <c r="D28" s="23"/>
      <c r="E28" s="23">
        <f>SUM(E25:E27)</f>
        <v>0</v>
      </c>
      <c r="F28" s="21"/>
      <c r="H28" s="224" t="s">
        <v>78</v>
      </c>
      <c r="I28" s="224"/>
      <c r="J28" s="23"/>
      <c r="K28" s="23">
        <f>SUM(K25:K27)</f>
        <v>0</v>
      </c>
      <c r="L28" s="21"/>
    </row>
    <row r="29" spans="1:12" ht="6" customHeight="1" x14ac:dyDescent="0.3"/>
    <row r="30" spans="1:12" ht="28.25" customHeight="1" thickBot="1" x14ac:dyDescent="0.35">
      <c r="A30" s="26" t="s">
        <v>18</v>
      </c>
      <c r="B30" s="26"/>
      <c r="C30" s="26"/>
      <c r="D30" s="27"/>
      <c r="E30" s="27">
        <f>E20+E28</f>
        <v>0</v>
      </c>
      <c r="F30" s="26"/>
      <c r="H30" s="225" t="s">
        <v>77</v>
      </c>
      <c r="I30" s="225"/>
      <c r="J30" s="225"/>
      <c r="K30" s="61">
        <f>K20+K28</f>
        <v>0</v>
      </c>
      <c r="L30" s="26"/>
    </row>
    <row r="31" spans="1:12" ht="13.5" thickTop="1" x14ac:dyDescent="0.3"/>
    <row r="32" spans="1:12" x14ac:dyDescent="0.3">
      <c r="A32" s="12" t="s">
        <v>19</v>
      </c>
      <c r="B32" s="12"/>
      <c r="C32" s="12"/>
      <c r="D32" s="12"/>
      <c r="E32" s="12"/>
      <c r="F32" s="12"/>
      <c r="I32" s="12"/>
      <c r="J32" s="12"/>
      <c r="K32" s="12"/>
      <c r="L32" s="12"/>
    </row>
    <row r="33" spans="1:13" ht="3.75" customHeight="1" thickBot="1" x14ac:dyDescent="0.35">
      <c r="A33" s="13"/>
      <c r="B33" s="79"/>
      <c r="C33" s="79"/>
      <c r="D33" s="79"/>
      <c r="E33" s="79"/>
      <c r="F33" s="79"/>
      <c r="I33" s="79"/>
      <c r="J33" s="79"/>
      <c r="K33" s="79"/>
      <c r="L33" s="79"/>
    </row>
    <row r="34" spans="1:13" ht="15" customHeight="1" thickBot="1" x14ac:dyDescent="0.35">
      <c r="A34" s="220" t="s">
        <v>20</v>
      </c>
      <c r="B34" s="221"/>
      <c r="C34" s="221"/>
      <c r="D34" s="221"/>
      <c r="E34" s="221"/>
      <c r="F34" s="222"/>
      <c r="H34" s="219" t="s">
        <v>69</v>
      </c>
      <c r="I34" s="219"/>
      <c r="J34" s="219"/>
      <c r="K34" s="219"/>
      <c r="L34" s="219"/>
      <c r="M34" s="219"/>
    </row>
    <row r="35" spans="1:13" ht="3.75" customHeight="1" x14ac:dyDescent="0.3">
      <c r="A35" s="28"/>
      <c r="B35" s="29"/>
      <c r="C35" s="29"/>
      <c r="D35" s="29"/>
      <c r="E35" s="29"/>
      <c r="F35" s="30"/>
      <c r="I35" s="29"/>
      <c r="J35" s="29"/>
      <c r="K35" s="29"/>
      <c r="L35" s="30"/>
    </row>
    <row r="36" spans="1:13" x14ac:dyDescent="0.3">
      <c r="A36" s="31" t="s">
        <v>21</v>
      </c>
      <c r="B36" s="31" t="s">
        <v>10</v>
      </c>
      <c r="C36" s="31" t="s">
        <v>11</v>
      </c>
      <c r="D36" s="31" t="s">
        <v>22</v>
      </c>
      <c r="E36" s="31" t="s">
        <v>23</v>
      </c>
      <c r="F36" s="15" t="s">
        <v>14</v>
      </c>
      <c r="H36" s="14" t="s">
        <v>82</v>
      </c>
      <c r="I36" s="31" t="s">
        <v>81</v>
      </c>
      <c r="J36" s="14" t="s">
        <v>80</v>
      </c>
      <c r="K36" s="31" t="s">
        <v>22</v>
      </c>
      <c r="L36" s="31" t="s">
        <v>71</v>
      </c>
      <c r="M36" s="15" t="s">
        <v>14</v>
      </c>
    </row>
    <row r="37" spans="1:13" x14ac:dyDescent="0.3">
      <c r="A37" s="16" t="str">
        <f>Vertragsbudget!A37</f>
        <v>Land eingeben</v>
      </c>
      <c r="B37" s="16" t="str">
        <f>Vertragsbudget!B37</f>
        <v>pauschal gegen Aufstellung Reiseablauf</v>
      </c>
      <c r="C37" s="16">
        <f>Vertragsbudget!C37</f>
        <v>0</v>
      </c>
      <c r="D37" s="16">
        <f>Vertragsbudget!D37</f>
        <v>0</v>
      </c>
      <c r="E37" s="32">
        <f>C37*D37</f>
        <v>0</v>
      </c>
      <c r="F37" s="20">
        <f>Vertragsbudget!F37</f>
        <v>0</v>
      </c>
      <c r="H37" s="65">
        <f>C37</f>
        <v>0</v>
      </c>
      <c r="I37" s="25"/>
      <c r="J37" s="60">
        <f>H37+I37</f>
        <v>0</v>
      </c>
      <c r="K37" s="25"/>
      <c r="L37" s="32">
        <f>J37*K37</f>
        <v>0</v>
      </c>
      <c r="M37" s="20"/>
    </row>
    <row r="38" spans="1:13" x14ac:dyDescent="0.3">
      <c r="A38" s="16" t="str">
        <f>Vertragsbudget!A38</f>
        <v>Land eingeben</v>
      </c>
      <c r="B38" s="16" t="str">
        <f>Vertragsbudget!B38</f>
        <v>bitte wählen</v>
      </c>
      <c r="C38" s="16">
        <f>Vertragsbudget!C38</f>
        <v>0</v>
      </c>
      <c r="D38" s="16">
        <f>Vertragsbudget!D38</f>
        <v>0</v>
      </c>
      <c r="E38" s="32">
        <f t="shared" ref="E38:E41" si="5">C38*D38</f>
        <v>0</v>
      </c>
      <c r="F38" s="20">
        <f>Vertragsbudget!F38</f>
        <v>0</v>
      </c>
      <c r="H38" s="65">
        <f>C38</f>
        <v>0</v>
      </c>
      <c r="I38" s="25"/>
      <c r="J38" s="60">
        <f>H38+I38</f>
        <v>0</v>
      </c>
      <c r="K38" s="25"/>
      <c r="L38" s="32">
        <f>J38*K38</f>
        <v>0</v>
      </c>
      <c r="M38" s="20"/>
    </row>
    <row r="39" spans="1:13" ht="15" customHeight="1" thickBot="1" x14ac:dyDescent="0.35">
      <c r="A39" s="21" t="s">
        <v>16</v>
      </c>
      <c r="B39" s="21"/>
      <c r="C39" s="21"/>
      <c r="D39" s="22"/>
      <c r="E39" s="33">
        <f>SUM(E37:E38)</f>
        <v>0</v>
      </c>
      <c r="F39" s="21"/>
      <c r="H39" s="224" t="s">
        <v>78</v>
      </c>
      <c r="I39" s="224"/>
      <c r="J39" s="224"/>
      <c r="K39" s="224"/>
      <c r="L39" s="36">
        <f>SUM(L37:L38)</f>
        <v>0</v>
      </c>
      <c r="M39" s="21"/>
    </row>
    <row r="40" spans="1:13" s="45" customFormat="1" ht="5" customHeight="1" thickBot="1" x14ac:dyDescent="0.35">
      <c r="A40" s="66"/>
      <c r="B40" s="66"/>
      <c r="C40" s="67"/>
      <c r="D40" s="67"/>
      <c r="E40" s="67"/>
      <c r="F40" s="66"/>
      <c r="I40" s="68"/>
      <c r="J40" s="68"/>
      <c r="K40" s="68"/>
      <c r="L40" s="69"/>
    </row>
    <row r="41" spans="1:13" ht="15" customHeight="1" thickBot="1" x14ac:dyDescent="0.35">
      <c r="A41" s="220" t="s">
        <v>26</v>
      </c>
      <c r="B41" s="221"/>
      <c r="C41" s="221"/>
      <c r="D41" s="221"/>
      <c r="E41" s="221">
        <f t="shared" si="5"/>
        <v>0</v>
      </c>
      <c r="F41" s="222"/>
      <c r="H41" s="219" t="s">
        <v>26</v>
      </c>
      <c r="I41" s="219"/>
      <c r="J41" s="219"/>
      <c r="K41" s="219"/>
      <c r="L41" s="219"/>
      <c r="M41" s="219"/>
    </row>
    <row r="42" spans="1:13" ht="3.75" customHeight="1" x14ac:dyDescent="0.3">
      <c r="A42" s="17"/>
      <c r="B42" s="17"/>
      <c r="C42" s="32"/>
      <c r="D42" s="32"/>
      <c r="E42" s="32"/>
      <c r="F42" s="20"/>
      <c r="I42" s="32"/>
      <c r="J42" s="32"/>
      <c r="K42" s="32"/>
      <c r="L42" s="20"/>
    </row>
    <row r="43" spans="1:13" x14ac:dyDescent="0.3">
      <c r="A43" s="31" t="s">
        <v>27</v>
      </c>
      <c r="B43" s="31" t="s">
        <v>10</v>
      </c>
      <c r="C43" s="31" t="s">
        <v>11</v>
      </c>
      <c r="D43" s="31" t="s">
        <v>22</v>
      </c>
      <c r="E43" s="31" t="s">
        <v>23</v>
      </c>
      <c r="F43" s="15" t="s">
        <v>14</v>
      </c>
      <c r="H43" s="14" t="s">
        <v>82</v>
      </c>
      <c r="I43" s="31" t="s">
        <v>81</v>
      </c>
      <c r="J43" s="14" t="s">
        <v>80</v>
      </c>
      <c r="K43" s="31" t="s">
        <v>22</v>
      </c>
      <c r="L43" s="31" t="s">
        <v>71</v>
      </c>
      <c r="M43" s="15" t="s">
        <v>14</v>
      </c>
    </row>
    <row r="44" spans="1:13" x14ac:dyDescent="0.3">
      <c r="A44" s="34" t="s">
        <v>28</v>
      </c>
      <c r="B44" s="17" t="s">
        <v>29</v>
      </c>
      <c r="C44" s="16">
        <f>Vertragsbudget!C44</f>
        <v>0</v>
      </c>
      <c r="D44" s="32">
        <v>0.3</v>
      </c>
      <c r="E44" s="32">
        <f>C44*D44</f>
        <v>0</v>
      </c>
      <c r="F44" s="20">
        <f>Vertragsbudget!F44</f>
        <v>0</v>
      </c>
      <c r="H44" s="34">
        <f>C44</f>
        <v>0</v>
      </c>
      <c r="I44" s="7"/>
      <c r="J44" s="60">
        <f>H44+I44</f>
        <v>0</v>
      </c>
      <c r="K44" s="32">
        <v>0.3</v>
      </c>
      <c r="L44" s="32">
        <f>J44*K44</f>
        <v>0</v>
      </c>
      <c r="M44" s="20"/>
    </row>
    <row r="45" spans="1:13" x14ac:dyDescent="0.3">
      <c r="A45" s="16" t="str">
        <f>Vertragsbudget!A45</f>
        <v>Transport eingeben, z.B. Leihwagen, Flüge</v>
      </c>
      <c r="B45" s="86" t="str">
        <f>Vertragsbudget!B45</f>
        <v>gegen Beleg/ Aufstellung Reisablauf</v>
      </c>
      <c r="C45" s="16">
        <f>Vertragsbudget!C45</f>
        <v>0</v>
      </c>
      <c r="D45" s="16">
        <f>Vertragsbudget!D45</f>
        <v>0</v>
      </c>
      <c r="E45" s="32">
        <f>C45*D45</f>
        <v>0</v>
      </c>
      <c r="F45" s="20">
        <f>Vertragsbudget!F45</f>
        <v>0</v>
      </c>
      <c r="H45" s="34">
        <f t="shared" ref="H45:H46" si="6">C45</f>
        <v>0</v>
      </c>
      <c r="I45" s="25"/>
      <c r="J45" s="60">
        <f t="shared" ref="J45:J46" si="7">H45+I45</f>
        <v>0</v>
      </c>
      <c r="K45" s="25"/>
      <c r="L45" s="32">
        <f t="shared" ref="L45:L46" si="8">J45*K45</f>
        <v>0</v>
      </c>
      <c r="M45" s="20"/>
    </row>
    <row r="46" spans="1:13" x14ac:dyDescent="0.3">
      <c r="A46" s="16" t="str">
        <f>Vertragsbudget!A46</f>
        <v>Transport eingeben, z.B. Leihwagen, Flüge</v>
      </c>
      <c r="B46" s="86" t="str">
        <f>Vertragsbudget!B46</f>
        <v>gegen Beleg/ Aufstellung Reisablauf</v>
      </c>
      <c r="C46" s="16">
        <f>Vertragsbudget!C46</f>
        <v>0</v>
      </c>
      <c r="D46" s="16">
        <f>Vertragsbudget!D46</f>
        <v>0</v>
      </c>
      <c r="E46" s="32">
        <f t="shared" ref="E46" si="9">C46*D46</f>
        <v>0</v>
      </c>
      <c r="F46" s="20">
        <f>Vertragsbudget!F46</f>
        <v>0</v>
      </c>
      <c r="H46" s="34">
        <f t="shared" si="6"/>
        <v>0</v>
      </c>
      <c r="I46" s="25"/>
      <c r="J46" s="60">
        <f t="shared" si="7"/>
        <v>0</v>
      </c>
      <c r="K46" s="25"/>
      <c r="L46" s="32">
        <f t="shared" si="8"/>
        <v>0</v>
      </c>
      <c r="M46" s="16"/>
    </row>
    <row r="47" spans="1:13" ht="15" customHeight="1" thickBot="1" x14ac:dyDescent="0.35">
      <c r="A47" s="10" t="s">
        <v>16</v>
      </c>
      <c r="B47" s="10"/>
      <c r="C47" s="10"/>
      <c r="D47" s="35"/>
      <c r="E47" s="36">
        <f>SUM(E44:E46)</f>
        <v>0</v>
      </c>
      <c r="F47" s="10"/>
      <c r="H47" s="70" t="s">
        <v>78</v>
      </c>
      <c r="I47" s="70"/>
      <c r="J47" s="70"/>
      <c r="K47" s="35"/>
      <c r="L47" s="36">
        <f>SUM(L44:L46)</f>
        <v>0</v>
      </c>
      <c r="M47" s="10"/>
    </row>
    <row r="48" spans="1:13" ht="7.5" customHeight="1" x14ac:dyDescent="0.3">
      <c r="C48" s="37"/>
      <c r="D48" s="37"/>
      <c r="E48" s="37"/>
      <c r="I48" s="37"/>
      <c r="J48" s="37"/>
      <c r="K48" s="37"/>
    </row>
    <row r="49" spans="1:13" ht="15" customHeight="1" thickBot="1" x14ac:dyDescent="0.35">
      <c r="A49" s="230" t="s">
        <v>32</v>
      </c>
      <c r="B49" s="231"/>
      <c r="C49" s="231"/>
      <c r="D49" s="231"/>
      <c r="E49" s="231"/>
      <c r="F49" s="232"/>
      <c r="H49" s="219" t="s">
        <v>32</v>
      </c>
      <c r="I49" s="219"/>
      <c r="J49" s="219"/>
      <c r="K49" s="219"/>
      <c r="L49" s="219"/>
      <c r="M49" s="219"/>
    </row>
    <row r="50" spans="1:13" x14ac:dyDescent="0.3">
      <c r="A50" s="31" t="s">
        <v>27</v>
      </c>
      <c r="B50" s="31" t="s">
        <v>10</v>
      </c>
      <c r="C50" s="31" t="s">
        <v>11</v>
      </c>
      <c r="D50" s="31" t="s">
        <v>22</v>
      </c>
      <c r="E50" s="31" t="s">
        <v>23</v>
      </c>
      <c r="F50" s="15" t="s">
        <v>14</v>
      </c>
      <c r="H50" s="14" t="s">
        <v>82</v>
      </c>
      <c r="I50" s="31" t="s">
        <v>81</v>
      </c>
      <c r="J50" s="14" t="s">
        <v>80</v>
      </c>
      <c r="K50" s="31" t="s">
        <v>22</v>
      </c>
      <c r="L50" s="31" t="s">
        <v>71</v>
      </c>
      <c r="M50" s="15" t="s">
        <v>14</v>
      </c>
    </row>
    <row r="51" spans="1:13" x14ac:dyDescent="0.3">
      <c r="A51" s="16" t="str">
        <f>Vertragsbudget!A51</f>
        <v>Position eingeben, z.B. Raummiete, Catering, Workshopmaterial, Moderation (Unterauftragnehmer)</v>
      </c>
      <c r="B51" s="86" t="str">
        <f>Vertragsbudget!B51</f>
        <v>gegen Beleg</v>
      </c>
      <c r="C51" s="16">
        <f>Vertragsbudget!C51</f>
        <v>0</v>
      </c>
      <c r="D51" s="16">
        <f>Vertragsbudget!D51</f>
        <v>0</v>
      </c>
      <c r="E51" s="32">
        <f>C51*D51</f>
        <v>0</v>
      </c>
      <c r="F51" s="20">
        <f>Vertragsbudget!F51</f>
        <v>0</v>
      </c>
      <c r="H51" s="65">
        <f>C51</f>
        <v>0</v>
      </c>
      <c r="I51" s="25"/>
      <c r="J51" s="60">
        <f>H51+I51</f>
        <v>0</v>
      </c>
      <c r="K51" s="25"/>
      <c r="L51" s="32">
        <f>J51*K51</f>
        <v>0</v>
      </c>
      <c r="M51" s="20"/>
    </row>
    <row r="52" spans="1:13" x14ac:dyDescent="0.3">
      <c r="A52" s="16" t="str">
        <f>Vertragsbudget!A52</f>
        <v>Position eingeben, z.B. Raummiete, Catering, Workshopmaterial, Moderation (Unterauftragnehmer)</v>
      </c>
      <c r="B52" s="86" t="str">
        <f>Vertragsbudget!B52</f>
        <v>gegen Beleg</v>
      </c>
      <c r="C52" s="16">
        <f>Vertragsbudget!C52</f>
        <v>0</v>
      </c>
      <c r="D52" s="16">
        <f>Vertragsbudget!D52</f>
        <v>0</v>
      </c>
      <c r="E52" s="32">
        <f t="shared" ref="E52:E54" si="10">C52*D52</f>
        <v>0</v>
      </c>
      <c r="F52" s="20">
        <f>Vertragsbudget!F52</f>
        <v>0</v>
      </c>
      <c r="H52" s="65">
        <f t="shared" ref="H52:H54" si="11">C52</f>
        <v>0</v>
      </c>
      <c r="I52" s="25"/>
      <c r="J52" s="60">
        <f t="shared" ref="J52:J54" si="12">H52+I52</f>
        <v>0</v>
      </c>
      <c r="K52" s="25"/>
      <c r="L52" s="32">
        <f t="shared" ref="L52:L54" si="13">J52*K52</f>
        <v>0</v>
      </c>
      <c r="M52" s="20"/>
    </row>
    <row r="53" spans="1:13" x14ac:dyDescent="0.3">
      <c r="A53" s="16" t="str">
        <f>Vertragsbudget!A53</f>
        <v>Position eingeben, z.B. Raummiete, Catering, Workshopmaterial, Moderation (Unterauftragnehmer)</v>
      </c>
      <c r="B53" s="86" t="str">
        <f>Vertragsbudget!B53</f>
        <v>gegen Beleg</v>
      </c>
      <c r="C53" s="16">
        <f>Vertragsbudget!C53</f>
        <v>0</v>
      </c>
      <c r="D53" s="16">
        <f>Vertragsbudget!D53</f>
        <v>0</v>
      </c>
      <c r="E53" s="32">
        <f t="shared" si="10"/>
        <v>0</v>
      </c>
      <c r="F53" s="20">
        <f>Vertragsbudget!F53</f>
        <v>0</v>
      </c>
      <c r="H53" s="65">
        <f t="shared" si="11"/>
        <v>0</v>
      </c>
      <c r="I53" s="25"/>
      <c r="J53" s="60">
        <f t="shared" si="12"/>
        <v>0</v>
      </c>
      <c r="K53" s="25"/>
      <c r="L53" s="32">
        <f t="shared" si="13"/>
        <v>0</v>
      </c>
      <c r="M53" s="20"/>
    </row>
    <row r="54" spans="1:13" x14ac:dyDescent="0.3">
      <c r="A54" s="16" t="str">
        <f>Vertragsbudget!A54</f>
        <v>Position eingeben, z.B. Raummiete, Catering, Workshopmaterial, Moderation (Unterauftragnehmer)</v>
      </c>
      <c r="B54" s="86" t="str">
        <f>Vertragsbudget!B54</f>
        <v>gegen Beleg</v>
      </c>
      <c r="C54" s="16">
        <f>Vertragsbudget!C54</f>
        <v>0</v>
      </c>
      <c r="D54" s="16">
        <f>Vertragsbudget!D54</f>
        <v>0</v>
      </c>
      <c r="E54" s="32">
        <f t="shared" si="10"/>
        <v>0</v>
      </c>
      <c r="F54" s="20">
        <f>Vertragsbudget!F54</f>
        <v>0</v>
      </c>
      <c r="H54" s="65">
        <f t="shared" si="11"/>
        <v>0</v>
      </c>
      <c r="I54" s="25"/>
      <c r="J54" s="60">
        <f t="shared" si="12"/>
        <v>0</v>
      </c>
      <c r="K54" s="25"/>
      <c r="L54" s="32">
        <f t="shared" si="13"/>
        <v>0</v>
      </c>
      <c r="M54" s="20"/>
    </row>
    <row r="55" spans="1:13" ht="15" customHeight="1" thickBot="1" x14ac:dyDescent="0.35">
      <c r="A55" s="21" t="s">
        <v>16</v>
      </c>
      <c r="B55" s="21"/>
      <c r="C55" s="21"/>
      <c r="D55" s="22"/>
      <c r="E55" s="33">
        <f>SUM(E51:E54)</f>
        <v>0</v>
      </c>
      <c r="F55" s="21"/>
      <c r="H55" s="70" t="s">
        <v>78</v>
      </c>
      <c r="I55" s="70"/>
      <c r="J55" s="70"/>
      <c r="K55" s="33"/>
      <c r="L55" s="33">
        <v>0</v>
      </c>
      <c r="M55" s="21"/>
    </row>
    <row r="56" spans="1:13" ht="5.25" customHeight="1" thickBot="1" x14ac:dyDescent="0.35"/>
    <row r="57" spans="1:13" ht="15" customHeight="1" thickBot="1" x14ac:dyDescent="0.35">
      <c r="A57" s="220" t="s">
        <v>35</v>
      </c>
      <c r="B57" s="221"/>
      <c r="C57" s="221"/>
      <c r="D57" s="221"/>
      <c r="E57" s="221"/>
      <c r="F57" s="222"/>
      <c r="H57" s="219" t="s">
        <v>8</v>
      </c>
      <c r="I57" s="219"/>
      <c r="J57" s="219"/>
      <c r="K57" s="219"/>
      <c r="L57" s="219"/>
      <c r="M57" s="219"/>
    </row>
    <row r="58" spans="1:13" x14ac:dyDescent="0.3">
      <c r="A58" s="31" t="s">
        <v>27</v>
      </c>
      <c r="B58" s="31" t="s">
        <v>10</v>
      </c>
      <c r="C58" s="31" t="s">
        <v>11</v>
      </c>
      <c r="D58" s="31" t="s">
        <v>22</v>
      </c>
      <c r="E58" s="31" t="s">
        <v>23</v>
      </c>
      <c r="F58" s="38" t="s">
        <v>14</v>
      </c>
      <c r="H58" s="14" t="s">
        <v>82</v>
      </c>
      <c r="I58" s="31" t="s">
        <v>81</v>
      </c>
      <c r="J58" s="14" t="s">
        <v>80</v>
      </c>
      <c r="K58" s="31" t="s">
        <v>22</v>
      </c>
      <c r="L58" s="31" t="s">
        <v>71</v>
      </c>
      <c r="M58" s="38" t="s">
        <v>14</v>
      </c>
    </row>
    <row r="59" spans="1:13" x14ac:dyDescent="0.3">
      <c r="A59" s="16" t="str">
        <f>Vertragsbudget!A59</f>
        <v>Position eingeben, z.B. Belegprüfung, Visum etc.</v>
      </c>
      <c r="B59" s="86" t="str">
        <f>Vertragsbudget!B59</f>
        <v>gegen Beleg</v>
      </c>
      <c r="C59" s="16">
        <f>Vertragsbudget!C59</f>
        <v>0</v>
      </c>
      <c r="D59" s="16">
        <f>Vertragsbudget!D59</f>
        <v>0</v>
      </c>
      <c r="E59" s="32">
        <v>0</v>
      </c>
      <c r="F59" s="16">
        <f>Vertragsbudget!F59</f>
        <v>0</v>
      </c>
      <c r="H59" s="65">
        <f>C59</f>
        <v>0</v>
      </c>
      <c r="I59" s="25"/>
      <c r="J59" s="60">
        <f>H59+I59</f>
        <v>0</v>
      </c>
      <c r="K59" s="25"/>
      <c r="L59" s="32">
        <f>J59*K59</f>
        <v>0</v>
      </c>
      <c r="M59" s="16"/>
    </row>
    <row r="60" spans="1:13" x14ac:dyDescent="0.3">
      <c r="A60" s="16" t="str">
        <f>Vertragsbudget!A60</f>
        <v>Position eingeben, z.B. Belegprüfung, Visum etc.</v>
      </c>
      <c r="B60" s="86" t="str">
        <f>Vertragsbudget!B60</f>
        <v>gegen Beleg</v>
      </c>
      <c r="C60" s="16">
        <f>Vertragsbudget!C60</f>
        <v>0</v>
      </c>
      <c r="D60" s="16">
        <f>Vertragsbudget!D60</f>
        <v>0</v>
      </c>
      <c r="E60" s="32">
        <v>0</v>
      </c>
      <c r="F60" s="16">
        <f>Vertragsbudget!F60</f>
        <v>0</v>
      </c>
      <c r="H60" s="65">
        <f t="shared" ref="H60:H62" si="14">C60</f>
        <v>0</v>
      </c>
      <c r="I60" s="25"/>
      <c r="J60" s="60">
        <f t="shared" ref="J60:J62" si="15">H60+I60</f>
        <v>0</v>
      </c>
      <c r="K60" s="25"/>
      <c r="L60" s="32">
        <f t="shared" ref="L60:L62" si="16">J60*K60</f>
        <v>0</v>
      </c>
      <c r="M60" s="16"/>
    </row>
    <row r="61" spans="1:13" x14ac:dyDescent="0.3">
      <c r="A61" s="16">
        <f>Vertragsbudget!A61</f>
        <v>0</v>
      </c>
      <c r="B61" s="86">
        <f>Vertragsbudget!B61</f>
        <v>0</v>
      </c>
      <c r="C61" s="16">
        <f>Vertragsbudget!C61</f>
        <v>0</v>
      </c>
      <c r="D61" s="16">
        <f>Vertragsbudget!D61</f>
        <v>0</v>
      </c>
      <c r="E61" s="32">
        <v>0</v>
      </c>
      <c r="F61" s="16">
        <f>Vertragsbudget!F61</f>
        <v>0</v>
      </c>
      <c r="H61" s="65">
        <f t="shared" si="14"/>
        <v>0</v>
      </c>
      <c r="I61" s="25"/>
      <c r="J61" s="60">
        <f t="shared" si="15"/>
        <v>0</v>
      </c>
      <c r="K61" s="25"/>
      <c r="L61" s="32">
        <f t="shared" si="16"/>
        <v>0</v>
      </c>
      <c r="M61" s="16"/>
    </row>
    <row r="62" spans="1:13" x14ac:dyDescent="0.3">
      <c r="A62" s="16">
        <f>Vertragsbudget!A62</f>
        <v>0</v>
      </c>
      <c r="B62" s="86">
        <f>Vertragsbudget!B62</f>
        <v>0</v>
      </c>
      <c r="C62" s="16">
        <f>Vertragsbudget!C62</f>
        <v>0</v>
      </c>
      <c r="D62" s="16">
        <f>Vertragsbudget!D62</f>
        <v>0</v>
      </c>
      <c r="E62" s="32">
        <v>0</v>
      </c>
      <c r="F62" s="16">
        <f>Vertragsbudget!F62</f>
        <v>0</v>
      </c>
      <c r="H62" s="65">
        <f t="shared" si="14"/>
        <v>0</v>
      </c>
      <c r="I62" s="25"/>
      <c r="J62" s="60">
        <f t="shared" si="15"/>
        <v>0</v>
      </c>
      <c r="K62" s="25"/>
      <c r="L62" s="32">
        <f t="shared" si="16"/>
        <v>0</v>
      </c>
      <c r="M62" s="16"/>
    </row>
    <row r="63" spans="1:13" ht="15" customHeight="1" thickBot="1" x14ac:dyDescent="0.35">
      <c r="A63" s="21" t="s">
        <v>16</v>
      </c>
      <c r="B63" s="21"/>
      <c r="C63" s="21"/>
      <c r="D63" s="22"/>
      <c r="E63" s="33">
        <f>SUM(E59:E62)</f>
        <v>0</v>
      </c>
      <c r="F63" s="21"/>
      <c r="H63" s="224" t="s">
        <v>78</v>
      </c>
      <c r="I63" s="224"/>
      <c r="J63" s="224"/>
      <c r="K63" s="224"/>
      <c r="L63" s="33">
        <f>SUM(L59:L62)</f>
        <v>0</v>
      </c>
      <c r="M63" s="21"/>
    </row>
    <row r="64" spans="1:13" ht="7.5" customHeight="1" x14ac:dyDescent="0.3">
      <c r="D64" s="39"/>
      <c r="E64" s="40"/>
      <c r="J64" s="39"/>
      <c r="K64" s="40"/>
    </row>
    <row r="65" spans="1:12" ht="26.4" customHeight="1" thickBot="1" x14ac:dyDescent="0.35">
      <c r="A65" s="26" t="s">
        <v>36</v>
      </c>
      <c r="B65" s="26"/>
      <c r="C65" s="26"/>
      <c r="D65" s="27"/>
      <c r="E65" s="27">
        <f>E39+E47+E55+E63</f>
        <v>0</v>
      </c>
      <c r="F65" s="26"/>
      <c r="H65" s="233" t="s">
        <v>79</v>
      </c>
      <c r="I65" s="233"/>
      <c r="J65" s="233"/>
      <c r="K65" s="233"/>
      <c r="L65" s="61">
        <f>K39+L47+K55+L63</f>
        <v>0</v>
      </c>
    </row>
    <row r="66" spans="1:12" ht="13.5" thickTop="1" x14ac:dyDescent="0.3">
      <c r="C66" s="37"/>
      <c r="D66" s="37"/>
      <c r="E66" s="37"/>
      <c r="I66" s="37"/>
      <c r="J66" s="37"/>
      <c r="K66" s="37"/>
    </row>
    <row r="67" spans="1:12" ht="14.5" customHeight="1" x14ac:dyDescent="0.3">
      <c r="A67" s="12" t="s">
        <v>37</v>
      </c>
      <c r="B67" s="1"/>
      <c r="C67" s="1"/>
      <c r="D67" s="1"/>
      <c r="E67" s="1"/>
      <c r="F67" s="1"/>
      <c r="H67" s="234" t="s">
        <v>72</v>
      </c>
      <c r="I67" s="234"/>
      <c r="J67" s="234"/>
      <c r="K67" s="1"/>
      <c r="L67" s="1"/>
    </row>
    <row r="68" spans="1:12" ht="3" customHeight="1" thickBot="1" x14ac:dyDescent="0.35"/>
    <row r="69" spans="1:12" ht="27" customHeight="1" thickBot="1" x14ac:dyDescent="0.35">
      <c r="A69" s="41" t="s">
        <v>53</v>
      </c>
      <c r="B69" s="42"/>
      <c r="C69" s="42"/>
      <c r="D69" s="42"/>
      <c r="E69" s="43">
        <f>E65+E30</f>
        <v>0</v>
      </c>
      <c r="F69" s="44"/>
      <c r="H69" s="235" t="s">
        <v>73</v>
      </c>
      <c r="I69" s="236"/>
      <c r="J69" s="236"/>
      <c r="K69" s="42"/>
      <c r="L69" s="71">
        <f>L65+K30</f>
        <v>0</v>
      </c>
    </row>
    <row r="70" spans="1:12" s="45" customFormat="1" x14ac:dyDescent="0.3">
      <c r="E70" s="46"/>
      <c r="K70" s="46"/>
    </row>
    <row r="71" spans="1:12" s="45" customFormat="1" ht="15" customHeight="1" thickBot="1" x14ac:dyDescent="0.35">
      <c r="A71" s="52" t="s">
        <v>61</v>
      </c>
      <c r="B71" s="53"/>
      <c r="C71" s="53"/>
      <c r="D71" s="53"/>
      <c r="E71" s="54"/>
      <c r="F71" s="53"/>
      <c r="H71" s="237" t="s">
        <v>61</v>
      </c>
      <c r="I71" s="237"/>
      <c r="J71" s="237"/>
      <c r="K71" s="237"/>
      <c r="L71" s="237"/>
    </row>
    <row r="72" spans="1:12" ht="14.5" customHeight="1" x14ac:dyDescent="0.3">
      <c r="A72" s="3" t="s">
        <v>58</v>
      </c>
      <c r="B72" s="4"/>
      <c r="C72" s="4"/>
      <c r="D72" s="4"/>
      <c r="E72" s="47">
        <f>E65+E30</f>
        <v>0</v>
      </c>
      <c r="F72" s="5"/>
      <c r="H72" s="238" t="s">
        <v>74</v>
      </c>
      <c r="I72" s="239"/>
      <c r="J72" s="239"/>
      <c r="K72" s="4"/>
      <c r="L72" s="72">
        <f>L65+K30</f>
        <v>0</v>
      </c>
    </row>
    <row r="73" spans="1:12" ht="18" customHeight="1" x14ac:dyDescent="0.3">
      <c r="A73" s="48" t="s">
        <v>59</v>
      </c>
      <c r="B73" s="49">
        <f>Vertragsbudget!B73</f>
        <v>0</v>
      </c>
      <c r="C73" s="45"/>
      <c r="D73" s="45"/>
      <c r="E73" s="46">
        <f>E72*B73</f>
        <v>0</v>
      </c>
      <c r="F73" s="8"/>
      <c r="G73" s="50"/>
      <c r="H73" s="240" t="s">
        <v>75</v>
      </c>
      <c r="I73" s="241"/>
      <c r="J73" s="241"/>
      <c r="K73" s="45"/>
      <c r="L73" s="55">
        <f>L72*B73</f>
        <v>0</v>
      </c>
    </row>
    <row r="74" spans="1:12" ht="16.5" customHeight="1" thickBot="1" x14ac:dyDescent="0.35">
      <c r="A74" s="9" t="s">
        <v>60</v>
      </c>
      <c r="B74" s="10"/>
      <c r="C74" s="10"/>
      <c r="D74" s="10"/>
      <c r="E74" s="51">
        <f>SUM(E72:E73)</f>
        <v>0</v>
      </c>
      <c r="F74" s="11"/>
      <c r="H74" s="228" t="s">
        <v>76</v>
      </c>
      <c r="I74" s="229"/>
      <c r="J74" s="229"/>
      <c r="K74" s="10"/>
      <c r="L74" s="73">
        <f>SUM(L72:L73)</f>
        <v>0</v>
      </c>
    </row>
    <row r="75" spans="1:12" ht="13.25" customHeight="1" x14ac:dyDescent="0.3">
      <c r="A75" s="45"/>
      <c r="B75" s="45"/>
      <c r="C75" s="45"/>
      <c r="D75" s="45"/>
      <c r="E75" s="46"/>
      <c r="F75" s="45"/>
      <c r="I75" s="45"/>
      <c r="J75" s="45"/>
      <c r="K75" s="46"/>
      <c r="L75" s="45"/>
    </row>
    <row r="76" spans="1:12" ht="5.4" customHeight="1" x14ac:dyDescent="0.3">
      <c r="A76" s="12"/>
    </row>
  </sheetData>
  <mergeCells count="27">
    <mergeCell ref="E6:F6"/>
    <mergeCell ref="E4:F4"/>
    <mergeCell ref="B8:F8"/>
    <mergeCell ref="H74:J74"/>
    <mergeCell ref="A49:F49"/>
    <mergeCell ref="H49:M49"/>
    <mergeCell ref="A57:F57"/>
    <mergeCell ref="H57:M57"/>
    <mergeCell ref="H63:K63"/>
    <mergeCell ref="H65:K65"/>
    <mergeCell ref="H67:J67"/>
    <mergeCell ref="H69:J69"/>
    <mergeCell ref="H71:L71"/>
    <mergeCell ref="H72:J72"/>
    <mergeCell ref="H73:J73"/>
    <mergeCell ref="A41:F41"/>
    <mergeCell ref="H41:M41"/>
    <mergeCell ref="A14:F14"/>
    <mergeCell ref="H14:L14"/>
    <mergeCell ref="H20:I20"/>
    <mergeCell ref="A22:F22"/>
    <mergeCell ref="H22:L22"/>
    <mergeCell ref="H28:I28"/>
    <mergeCell ref="H30:J30"/>
    <mergeCell ref="A34:F34"/>
    <mergeCell ref="H34:M34"/>
    <mergeCell ref="H39:K39"/>
  </mergeCells>
  <pageMargins left="0.32666666666666666" right="0.26541666666666669" top="0.78740157499999996" bottom="0.43895833333333334" header="0.3" footer="0.3"/>
  <pageSetup paperSize="9" scale="49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24ca7cd24fd47f5a6420a353902fd05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Formular</TermName>
          <TermId xmlns="http://schemas.microsoft.com/office/infopath/2007/PartnerControls">759dd714-b06f-4587-9dda-9cca8033dce0</TermId>
        </TermInfo>
      </Terms>
    </p24ca7cd24fd47f5a6420a353902fd05>
    <gc51893de2b94caa8c06d02728a8c4a7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</TermName>
          <TermId xmlns="http://schemas.microsoft.com/office/infopath/2007/PartnerControls">b026da80-e3d3-4304-9056-f6acbb08ab4c</TermId>
        </TermInfo>
      </Terms>
    </gc51893de2b94caa8c06d02728a8c4a7>
    <ldff6398f70d43f9b612f8e5215efcae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Deutsch</TermName>
          <TermId xmlns="http://schemas.microsoft.com/office/infopath/2007/PartnerControls">6b16ed79-b384-45e5-b6fa-e82fc8367af7</TermId>
        </TermInfo>
      </Terms>
    </ldff6398f70d43f9b612f8e5215efcae>
    <TaxCatchAll xmlns="e02bb761-4471-4ef0-9f37-f776fd35c78e">
      <Value>1715</Value>
      <Value>10</Value>
      <Value>9</Value>
      <Value>1</Value>
      <Value>139</Value>
      <Value>1701</Value>
    </TaxCatchAll>
    <n17f5153d2de4a549f65d7c0f8dc3701 xmlns="ff9a60a7-bab3-4dc0-9db1-26f8ace6cabc">
      <Terms xmlns="http://schemas.microsoft.com/office/infopath/2007/PartnerControls"/>
    </n17f5153d2de4a549f65d7c0f8dc3701>
    <TaxKeywordTaxHTField xmlns="e02bb761-4471-4ef0-9f37-f776fd35c78e">
      <Terms xmlns="http://schemas.microsoft.com/office/infopath/2007/PartnerControls">
        <TermInfo xmlns="http://schemas.microsoft.com/office/infopath/2007/PartnerControls">
          <TermName xmlns="http://schemas.microsoft.com/office/infopath/2007/PartnerControls">FuV</TermName>
          <TermId xmlns="http://schemas.microsoft.com/office/infopath/2007/PartnerControls">0c85fbb0-4531-49b0-bfd9-856848a80739</TermId>
        </TermInfo>
      </Terms>
    </TaxKeywordTaxHTField>
    <dd9f74dd90f84366b7813fe02e825f2f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Beratungsmanagement</TermName>
          <TermId xmlns="http://schemas.microsoft.com/office/infopath/2007/PartnerControls">6d90ec06-beee-45b8-b7c4-dce2c2ccaba3</TermId>
        </TermInfo>
      </Terms>
    </dd9f74dd90f84366b7813fe02e825f2f>
    <je0b2fa34b65400f9c48d00920e6c684 xmlns="ff9a60a7-bab3-4dc0-9db1-26f8ace6cabc">
      <Terms xmlns="http://schemas.microsoft.com/office/infopath/2007/PartnerControls"/>
    </je0b2fa34b65400f9c48d00920e6c684>
    <g8656194d8a44f77ba67bf52c2c7f955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Fonds- und Vergabemanagement</TermName>
          <TermId xmlns="http://schemas.microsoft.com/office/infopath/2007/PartnerControls">7eaf6011-0059-438a-aa3b-e4fb49b7c605</TermId>
        </TermInfo>
      </Terms>
    </g8656194d8a44f77ba67bf52c2c7f955>
    <m0d984c9d1604965880a22c4ffce150d xmlns="ff9a60a7-bab3-4dc0-9db1-26f8ace6cabc">
      <Terms xmlns="http://schemas.microsoft.com/office/infopath/2007/PartnerControls"/>
    </m0d984c9d1604965880a22c4ffce150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F8AFAC8E341949979582F5897FB170" ma:contentTypeVersion="22" ma:contentTypeDescription="Ein neues Dokument erstellen." ma:contentTypeScope="" ma:versionID="f63897ed481a4a2e57680e715e442d27">
  <xsd:schema xmlns:xsd="http://www.w3.org/2001/XMLSchema" xmlns:xs="http://www.w3.org/2001/XMLSchema" xmlns:p="http://schemas.microsoft.com/office/2006/metadata/properties" xmlns:ns2="e02bb761-4471-4ef0-9f37-f776fd35c78e" xmlns:ns3="ff9a60a7-bab3-4dc0-9db1-26f8ace6cabc" targetNamespace="http://schemas.microsoft.com/office/2006/metadata/properties" ma:root="true" ma:fieldsID="30f01200af93152bbf70e42d142c7eb9" ns2:_="" ns3:_="">
    <xsd:import namespace="e02bb761-4471-4ef0-9f37-f776fd35c78e"/>
    <xsd:import namespace="ff9a60a7-bab3-4dc0-9db1-26f8ace6cabc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p24ca7cd24fd47f5a6420a353902fd05" minOccurs="0"/>
                <xsd:element ref="ns3:ldff6398f70d43f9b612f8e5215efcae" minOccurs="0"/>
                <xsd:element ref="ns3:g8656194d8a44f77ba67bf52c2c7f955" minOccurs="0"/>
                <xsd:element ref="ns3:n17f5153d2de4a549f65d7c0f8dc3701" minOccurs="0"/>
                <xsd:element ref="ns2:TaxKeywordTaxHTField" minOccurs="0"/>
                <xsd:element ref="ns3:dd9f74dd90f84366b7813fe02e825f2f" minOccurs="0"/>
                <xsd:element ref="ns3:gc51893de2b94caa8c06d02728a8c4a7" minOccurs="0"/>
                <xsd:element ref="ns3:je0b2fa34b65400f9c48d00920e6c684" minOccurs="0"/>
                <xsd:element ref="ns2:SharedWithUsers" minOccurs="0"/>
                <xsd:element ref="ns2:SharedWithDetails" minOccurs="0"/>
                <xsd:element ref="ns3:m0d984c9d1604965880a22c4ffce150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bb761-4471-4ef0-9f37-f776fd35c78e" elementFormDefault="qualified">
    <xsd:import namespace="http://schemas.microsoft.com/office/2006/documentManagement/types"/>
    <xsd:import namespace="http://schemas.microsoft.com/office/infopath/2007/PartnerControls"/>
    <xsd:element name="TaxCatchAll" ma:index="4" nillable="true" ma:displayName="Taxonomiespalte &quot;Alle abfangen&quot;" ma:hidden="true" ma:list="{01b2fd8b-8c3b-4a67-aaf6-04f0af693328}" ma:internalName="TaxCatchAll" ma:showField="CatchAllData" ma:web="e02bb761-4471-4ef0-9f37-f776fd35c7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4" ma:taxonomy="true" ma:internalName="TaxKeywordTaxHTField" ma:taxonomyFieldName="TaxKeyword" ma:displayName="Unternehmensstichwörter" ma:readOnly="false" ma:fieldId="{23f27201-bee3-471e-b2e7-b64fd8b7ca38}" ma:taxonomyMulti="true" ma:sspId="e1ad75da-8e40-4f49-9f4b-01a90565fde0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9a60a7-bab3-4dc0-9db1-26f8ace6cabc" elementFormDefault="qualified">
    <xsd:import namespace="http://schemas.microsoft.com/office/2006/documentManagement/types"/>
    <xsd:import namespace="http://schemas.microsoft.com/office/infopath/2007/PartnerControls"/>
    <xsd:element name="p24ca7cd24fd47f5a6420a353902fd05" ma:index="6" ma:taxonomy="true" ma:internalName="p24ca7cd24fd47f5a6420a353902fd05" ma:taxonomyFieldName="Dokumentart" ma:displayName="Dokumentart" ma:indexed="true" ma:readOnly="false" ma:fieldId="{924ca7cd-24fd-47f5-a642-0a353902fd05}" ma:sspId="e1ad75da-8e40-4f49-9f4b-01a90565fde0" ma:termSetId="b8e37659-c144-43f6-bcab-54d083c655e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dff6398f70d43f9b612f8e5215efcae" ma:index="8" ma:taxonomy="true" ma:internalName="ldff6398f70d43f9b612f8e5215efcae" ma:taxonomyFieldName="Sprache" ma:displayName="Sprache" ma:readOnly="false" ma:default="-1;#Deutsch|6b16ed79-b384-45e5-b6fa-e82fc8367af7" ma:fieldId="{5dff6398-f70d-43f9-b612-f8e5215efcae}" ma:sspId="e1ad75da-8e40-4f49-9f4b-01a90565fde0" ma:termSetId="3555a3af-a383-48e6-a078-043571a2f2b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8656194d8a44f77ba67bf52c2c7f955" ma:index="10" ma:taxonomy="true" ma:internalName="g8656194d8a44f77ba67bf52c2c7f955" ma:taxonomyFieldName="Bereich" ma:displayName="Organisationseinheit" ma:readOnly="false" ma:fieldId="{08656194-d8a4-4f77-ba67-bf52c2c7f955}" ma:sspId="e1ad75da-8e40-4f49-9f4b-01a90565fde0" ma:termSetId="bbdc1115-a1bb-4b61-879c-4e09afd90c7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7f5153d2de4a549f65d7c0f8dc3701" ma:index="12" nillable="true" ma:taxonomy="true" ma:internalName="n17f5153d2de4a549f65d7c0f8dc3701" ma:taxonomyFieldName="Prozesse" ma:displayName="Prozesse" ma:readOnly="false" ma:fieldId="{717f5153-d2de-4a54-9f65-d7c0f8dc3701}" ma:taxonomyMulti="true" ma:sspId="e1ad75da-8e40-4f49-9f4b-01a90565fde0" ma:termSetId="4f3691f7-e8ba-4366-a08a-b86e4076296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d9f74dd90f84366b7813fe02e825f2f" ma:index="16" nillable="true" ma:taxonomy="true" ma:internalName="dd9f74dd90f84366b7813fe02e825f2f" ma:taxonomyFieldName="Stichwort" ma:displayName="Formulare Förderinstrumente" ma:indexed="true" ma:readOnly="false" ma:default="" ma:fieldId="{dd9f74dd-90f8-4366-b781-3fe02e825f2f}" ma:sspId="e1ad75da-8e40-4f49-9f4b-01a90565fde0" ma:termSetId="57b98e4a-a531-41fb-897b-ac1b603b5b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51893de2b94caa8c06d02728a8c4a7" ma:index="18" ma:taxonomy="true" ma:internalName="gc51893de2b94caa8c06d02728a8c4a7" ma:taxonomyFieldName="Vertraulichkeitsstufe" ma:displayName="Vertraulichkeitsstufe" ma:readOnly="false" ma:fieldId="{0c51893d-e2b9-4caa-8c06-d02728a8c4a7}" ma:sspId="e1ad75da-8e40-4f49-9f4b-01a90565fde0" ma:termSetId="5d93b5ad-7af6-4fd5-973d-dbc5d06afa3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e0b2fa34b65400f9c48d00920e6c684" ma:index="20" nillable="true" ma:taxonomy="true" ma:internalName="je0b2fa34b65400f9c48d00920e6c684" ma:taxonomyFieldName="Beschlossene_x0020_Papiere" ma:displayName="Beschlossene Papiere" ma:indexed="true" ma:readOnly="false" ma:fieldId="{3e0b2fa3-4b65-400f-9c48-d00920e6c684}" ma:sspId="e1ad75da-8e40-4f49-9f4b-01a90565fde0" ma:termSetId="967d4f99-2f7b-4ae1-adcd-6f19d410833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0d984c9d1604965880a22c4ffce150d" ma:index="28" nillable="true" ma:taxonomy="true" ma:internalName="m0d984c9d1604965880a22c4ffce150d" ma:taxonomyFieldName="Antragsdialog" ma:displayName="Antragsdialog" ma:indexed="true" ma:default="" ma:fieldId="{60d984c9-d160-4965-880a-22c4ffce150d}" ma:sspId="e1ad75da-8e40-4f49-9f4b-01a90565fde0" ma:termSetId="6c5e40e8-0df7-4c99-9d89-0d0a89ce553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03BDA8-3CB2-429F-93C9-D181F61728F9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e02bb761-4471-4ef0-9f37-f776fd35c78e"/>
    <ds:schemaRef ds:uri="http://purl.org/dc/terms/"/>
    <ds:schemaRef ds:uri="ff9a60a7-bab3-4dc0-9db1-26f8ace6cab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1ED29DD-32EA-43DC-8F37-6C19C2A077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2bb761-4471-4ef0-9f37-f776fd35c78e"/>
    <ds:schemaRef ds:uri="ff9a60a7-bab3-4dc0-9db1-26f8ace6ca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B5C81D-B1C6-4791-A332-D364E167E3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Erläuterung</vt:lpstr>
      <vt:lpstr>Vertragsbudget</vt:lpstr>
      <vt:lpstr>Budgetänderung</vt:lpstr>
    </vt:vector>
  </TitlesOfParts>
  <Manager/>
  <Company>EWDE e.V.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B145 Vertragsbudget_D</dc:title>
  <dc:subject/>
  <dc:creator>katharina.leinberger</dc:creator>
  <cp:keywords>FuV</cp:keywords>
  <dc:description/>
  <cp:lastModifiedBy>katharina.leinberger</cp:lastModifiedBy>
  <cp:revision/>
  <dcterms:created xsi:type="dcterms:W3CDTF">2021-10-25T14:55:51Z</dcterms:created>
  <dcterms:modified xsi:type="dcterms:W3CDTF">2024-03-15T10:19:16Z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0x010100C8F8AFAC8E341949979582F5897FB170</vt:lpwstr>
  </property>
  <property fmtid="{D5CDD505-2E9C-101B-9397-08002B2CF9AE}" pid="3" name="TaxKeyword">
    <vt:lpwstr>1715;#FuV|0c85fbb0-4531-49b0-bfd9-856848a80739</vt:lpwstr>
  </property>
  <property fmtid="{D5CDD505-2E9C-101B-9397-08002B2CF9AE}" pid="4" name="Sprache">
    <vt:lpwstr>1;#Deutsch|6b16ed79-b384-45e5-b6fa-e82fc8367af7</vt:lpwstr>
  </property>
  <property fmtid="{D5CDD505-2E9C-101B-9397-08002B2CF9AE}" pid="5" name="Beschlossene Papiere">
    <vt:lpwstr/>
  </property>
  <property fmtid="{D5CDD505-2E9C-101B-9397-08002B2CF9AE}" pid="6" name="Dokumentart">
    <vt:lpwstr>10;#Formular|759dd714-b06f-4587-9dda-9cca8033dce0</vt:lpwstr>
  </property>
  <property fmtid="{D5CDD505-2E9C-101B-9397-08002B2CF9AE}" pid="7" name="Prozesse">
    <vt:lpwstr/>
  </property>
  <property fmtid="{D5CDD505-2E9C-101B-9397-08002B2CF9AE}" pid="8" name="Bereich">
    <vt:lpwstr>1701;#Fonds- und Vergabemanagement|7eaf6011-0059-438a-aa3b-e4fb49b7c605</vt:lpwstr>
  </property>
  <property fmtid="{D5CDD505-2E9C-101B-9397-08002B2CF9AE}" pid="9" name="Stichwort">
    <vt:lpwstr>139;#Beratungsmanagement|6d90ec06-beee-45b8-b7c4-dce2c2ccaba3</vt:lpwstr>
  </property>
  <property fmtid="{D5CDD505-2E9C-101B-9397-08002B2CF9AE}" pid="10" name="Vertraulichkeitsstufe">
    <vt:lpwstr>9;#Intern|b026da80-e3d3-4304-9056-f6acbb08ab4c</vt:lpwstr>
  </property>
  <property fmtid="{D5CDD505-2E9C-101B-9397-08002B2CF9AE}" pid="11" name="Antragsdialog">
    <vt:lpwstr/>
  </property>
</Properties>
</file>